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eineweltlsa-my.sharepoint.com/personal/it-admin_einewelt-lsa_de/Documents/SAeBIT/3 Vernetzung/01_SAeBIT_ReferentInnen/Formulare_Vorlagen/Vorlagen_Ref_Mappe/Ref_Mappe_SAeBIT_26/"/>
    </mc:Choice>
  </mc:AlternateContent>
  <xr:revisionPtr revIDLastSave="699" documentId="8_{F547F299-10F1-4CF1-90C4-B3D51536AFD7}" xr6:coauthVersionLast="47" xr6:coauthVersionMax="47" xr10:uidLastSave="{C0CB8AB6-6320-44DF-9711-8579D9462588}"/>
  <bookViews>
    <workbookView xWindow="-110" yWindow="-110" windowWidth="19420" windowHeight="10300" tabRatio="879" activeTab="1" xr2:uid="{6F8B3DEA-9908-4AD7-99D7-23DFBBC85F40}"/>
  </bookViews>
  <sheets>
    <sheet name="Information" sheetId="12" r:id="rId1"/>
    <sheet name="Dateneingabe" sheetId="13" r:id="rId2"/>
    <sheet name="ZIM" sheetId="19" r:id="rId3"/>
    <sheet name="Evaluation-Lehrkraft" sheetId="15" r:id="rId4"/>
    <sheet name="TN-Bescheinigung" sheetId="3" r:id="rId5"/>
    <sheet name="TN-Liste" sheetId="2" r:id="rId6"/>
    <sheet name="Bareinnahmen" sheetId="5" r:id="rId7"/>
    <sheet name="Honorarrechnung" sheetId="7" r:id="rId8"/>
    <sheet name="Anschreiben_Belege" sheetId="20" r:id="rId9"/>
    <sheet name="Fahrtkosten" sheetId="17" r:id="rId10"/>
    <sheet name="Materialkosten" sheetId="8" r:id="rId11"/>
    <sheet name="Übernachtungskosten" sheetId="18" r:id="rId12"/>
  </sheets>
  <definedNames>
    <definedName name="_Hlk118920313" localSheetId="9">Fahrtkosten!#REF!</definedName>
    <definedName name="ja" comment="ja" localSheetId="11">#REF!</definedName>
    <definedName name="ja" comment="ja">#REF!</definedName>
  </definedNames>
  <calcPr calcId="191028"/>
  <customWorkbookViews>
    <customWorkbookView name="Information" guid="{187BC33D-3F7C-4385-A429-EC5A164545AE}" maximized="1" xWindow="-11" yWindow="-11" windowWidth="1942" windowHeight="1030" tabRatio="879" activeSheetId="12" showFormulaBar="0"/>
    <customWorkbookView name="2" guid="{A642E71D-DB96-4AB1-A8B5-0B0DEC65BD66}" includeHiddenRowCol="0" maximized="1" xWindow="-11" yWindow="-11" windowWidth="1942" windowHeight="1030" tabRatio="879" activeSheetId="1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0" l="1"/>
  <c r="A26" i="20"/>
  <c r="B15" i="20" a="1"/>
  <c r="B15" i="20" s="1"/>
  <c r="B14" i="20"/>
  <c r="A4" i="20"/>
  <c r="C13" i="19"/>
  <c r="B30" i="18"/>
  <c r="B29" i="18"/>
  <c r="B28" i="18"/>
  <c r="A33" i="18"/>
  <c r="C19" i="18"/>
  <c r="C18" i="18"/>
  <c r="A3" i="18"/>
  <c r="A3" i="8"/>
  <c r="A43" i="17"/>
  <c r="F38" i="17"/>
  <c r="B36" i="7"/>
  <c r="B38" i="17"/>
  <c r="B35" i="7"/>
  <c r="B37" i="17"/>
  <c r="B34" i="7"/>
  <c r="B15" i="17"/>
  <c r="B20" i="7"/>
  <c r="B12" i="17" a="1"/>
  <c r="B12" i="17" s="1"/>
  <c r="B22" i="7" a="1"/>
  <c r="B22" i="7" s="1"/>
  <c r="C11" i="17"/>
  <c r="B19" i="7"/>
  <c r="A3" i="17"/>
  <c r="A4" i="7"/>
  <c r="I5" i="2"/>
  <c r="C11" i="19"/>
  <c r="C10" i="19"/>
  <c r="C9" i="19"/>
  <c r="C7" i="19"/>
  <c r="C6" i="19"/>
  <c r="C5" i="19"/>
  <c r="B38" i="13"/>
  <c r="F26" i="18"/>
  <c r="H28" i="17"/>
  <c r="H31" i="17" s="1"/>
  <c r="A32" i="8" l="1"/>
  <c r="A42" i="7"/>
  <c r="C15" i="7"/>
  <c r="B21" i="7"/>
  <c r="A39" i="5"/>
  <c r="B17" i="5"/>
  <c r="B26" i="7"/>
  <c r="B29" i="7" s="1"/>
  <c r="B14" i="3"/>
  <c r="B11" i="3"/>
  <c r="F25" i="8"/>
  <c r="B29" i="8"/>
  <c r="B28" i="8"/>
  <c r="B27" i="8"/>
  <c r="C17" i="8"/>
  <c r="C16" i="8"/>
  <c r="A31" i="5"/>
  <c r="E20" i="5"/>
  <c r="A20" i="5"/>
  <c r="B14" i="5" a="1"/>
  <c r="B14" i="5" s="1"/>
  <c r="B13" i="5"/>
  <c r="B12" i="5"/>
  <c r="L6" i="2"/>
  <c r="J6" i="2"/>
  <c r="E6" i="2"/>
  <c r="C6" i="2"/>
  <c r="E5" i="2"/>
  <c r="B19" i="3"/>
  <c r="B18" i="3"/>
  <c r="B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<sst xmlns="http://schemas.openxmlformats.org/spreadsheetml/2006/main" count="283" uniqueCount="196">
  <si>
    <t>Information</t>
  </si>
  <si>
    <t xml:space="preserve">Hier sind die benötigten Unterlagen zur Workshopabrechnung. Wenn ihr die grün hinterlegten Felder ausfüllt, ergänzen sich eure Eingaben auf den Tabellenblättern. </t>
  </si>
  <si>
    <t>Bitte ausfüllen</t>
  </si>
  <si>
    <t>Dateneingabe</t>
  </si>
  <si>
    <t>Name &amp; Anschrift</t>
  </si>
  <si>
    <t>Workshopdaten</t>
  </si>
  <si>
    <t>Abrechnungsdaten</t>
  </si>
  <si>
    <t>ZIM</t>
  </si>
  <si>
    <t xml:space="preserve">Kurzbeschreibung </t>
  </si>
  <si>
    <t>Ablaufplan</t>
  </si>
  <si>
    <t>Bitte für den Workshop drucken</t>
  </si>
  <si>
    <t>TN-Bescheinigung</t>
  </si>
  <si>
    <t>Wenn in Schulen gearbeitet wird.</t>
  </si>
  <si>
    <t>TN-Liste</t>
  </si>
  <si>
    <t>Wenn mit Erwachsenen oder ohne Gruppenleitung gearbeitet wird.</t>
  </si>
  <si>
    <t>Evaluation Lehrkraft</t>
  </si>
  <si>
    <t>Wenn eine Lehrkraft oder Gruppenleitung den Workshop begleitet.</t>
  </si>
  <si>
    <t>Online Auswertung der Veranstaltung für Referent:innen ausfüllen</t>
  </si>
  <si>
    <t>https://survey.lamapoll.de/Auswertungsprotokoll-zum-Workshop-f-r-Referent-innen</t>
  </si>
  <si>
    <t>Bei Bedarf ausfüllen</t>
  </si>
  <si>
    <t>Honorarrechnung</t>
  </si>
  <si>
    <t>Rechnungsnummer</t>
  </si>
  <si>
    <t>Rechnungsdatum</t>
  </si>
  <si>
    <t>ggf. Umsatzsteuer</t>
  </si>
  <si>
    <t>ggf. Begründung zur Umsatzsteuerbefreiung</t>
  </si>
  <si>
    <t>Materialkosten</t>
  </si>
  <si>
    <t>Belege eintragen</t>
  </si>
  <si>
    <t>Dokumente einreichen</t>
  </si>
  <si>
    <t xml:space="preserve">Honorarrechnung </t>
  </si>
  <si>
    <t>TN-Bescheinigung (unterschrieben &amp; gestempelt von der Schule)  bzw. TN-Liste</t>
  </si>
  <si>
    <t xml:space="preserve">ggf. Beleg über die Teilnahmebeiträge (2,50 € pro TN) </t>
  </si>
  <si>
    <t xml:space="preserve">ggf. Materialkostenabrechnung mit entsprechenden Belegen </t>
  </si>
  <si>
    <t>Referent:in</t>
  </si>
  <si>
    <t>Vorname</t>
  </si>
  <si>
    <t>Nachname</t>
  </si>
  <si>
    <t>Straße &amp; Nr.</t>
  </si>
  <si>
    <t>PLZ &amp; Ort</t>
  </si>
  <si>
    <t>Workshop</t>
  </si>
  <si>
    <t>Titel</t>
  </si>
  <si>
    <t>Zielgruppe</t>
  </si>
  <si>
    <t>Datum</t>
  </si>
  <si>
    <t>Uhrzeit von</t>
  </si>
  <si>
    <t>Uhr</t>
  </si>
  <si>
    <t>(Format: XX:XX)</t>
  </si>
  <si>
    <t>Uhrzeit bis</t>
  </si>
  <si>
    <t>Einrichtung</t>
  </si>
  <si>
    <t>Abrechnung</t>
  </si>
  <si>
    <t>Kontoinhaber:in</t>
  </si>
  <si>
    <t xml:space="preserve">IBAN </t>
  </si>
  <si>
    <t>BIC</t>
  </si>
  <si>
    <t>Steuernr. /Steuer-ID</t>
  </si>
  <si>
    <t>Bareinnahmen erhalten</t>
  </si>
  <si>
    <t>ja</t>
  </si>
  <si>
    <t>nein</t>
  </si>
  <si>
    <t xml:space="preserve">Eingenommene TN-Beiträge </t>
  </si>
  <si>
    <t>EURO</t>
  </si>
  <si>
    <t>Honorarsatz</t>
  </si>
  <si>
    <t>Summe</t>
  </si>
  <si>
    <t>Informationen und ZIM</t>
  </si>
  <si>
    <t>Ablaufplan für einen Workshop im Rahmen der SAeBIT</t>
  </si>
  <si>
    <t xml:space="preserve">Titel des Workshops: </t>
  </si>
  <si>
    <t>Datum:</t>
  </si>
  <si>
    <t xml:space="preserve">Uhrzeit von: </t>
  </si>
  <si>
    <t xml:space="preserve">Uhrzeit bis: </t>
  </si>
  <si>
    <t xml:space="preserve"> </t>
  </si>
  <si>
    <t>Kurzbeschreibung des Workshops (4 Zeilen):</t>
  </si>
  <si>
    <t>ZIM (Ziel – Inhalt – Methode) / Ablaufplan</t>
  </si>
  <si>
    <t>Bestätigung der Veranstaltung</t>
  </si>
  <si>
    <t>(Zur ausschließlichen Verwendung bei der Arbeit mit Kindern im Vorschul- und Grundschulalter sowie mit Schulklassen)</t>
  </si>
  <si>
    <t>Name des Projektträgers:</t>
  </si>
  <si>
    <t>EINE WELT Netzwerk Sachsen-Anhalt e.V.</t>
  </si>
  <si>
    <t>Bezeichnung der Veranstaltung:</t>
  </si>
  <si>
    <t>Veranstaltungstermin:</t>
  </si>
  <si>
    <t>Veranstaltungsort:</t>
  </si>
  <si>
    <t>(Name, Adresse, Telefonnr.)</t>
  </si>
  <si>
    <t>Ansprechpartner:in für die Veranstaltung vor Ort:</t>
  </si>
  <si>
    <t>(z.B. Erzieher:in, Lehrer:in, Schulleitung)</t>
  </si>
  <si>
    <t>Anzahl der teilnehmenden Kinder bzw. Schüler:innen:</t>
  </si>
  <si>
    <t>Mit der Unterschrift wird die Veranstaltungsteilnahme in dieser Zeit bescheinigt.</t>
  </si>
  <si>
    <t>Alle Angaben unterliegen dem Datenschutz.</t>
  </si>
  <si>
    <t>Ort / Datum / Unterschrift</t>
  </si>
  <si>
    <t>(Unterschrift der Ansprechpartnerin bzw. des Ansprechpartners vor Ort)</t>
  </si>
  <si>
    <t>Liste der Teilnehmerinnen und Teilnehmer</t>
  </si>
  <si>
    <t xml:space="preserve">Bezeichnung der Veranstaltung: </t>
  </si>
  <si>
    <t xml:space="preserve">Veranstaltungsort: </t>
  </si>
  <si>
    <t>Programmbeginn      (Datum und Uhrzeit):</t>
  </si>
  <si>
    <t>Programmende (Datum und Uhrzeit):</t>
  </si>
  <si>
    <t>lfd. Nr.</t>
  </si>
  <si>
    <t>Vorname, Name</t>
  </si>
  <si>
    <t>Alter</t>
  </si>
  <si>
    <t>Bundesland</t>
  </si>
  <si>
    <t>Organisation/Funktion</t>
  </si>
  <si>
    <t>Unterschrift</t>
  </si>
  <si>
    <t>Teiln.-</t>
  </si>
  <si>
    <t>(Pflichtangabe)</t>
  </si>
  <si>
    <t>tage*</t>
  </si>
  <si>
    <t xml:space="preserve">Mit der Unterschrift werden An- und Abreisedaten und die Veranstaltungsteilnahme in dieser Zeit bescheinigt. </t>
  </si>
  <si>
    <t>*Nur vom Projektträger/ Veranstalter auszufüllen.</t>
  </si>
  <si>
    <t xml:space="preserve">Unterschrift der Seminarleiterin bzw. des Seminarleiters: </t>
  </si>
  <si>
    <t>Abrechnung von Einnahmen</t>
  </si>
  <si>
    <t>Projekt: SAeBIT</t>
  </si>
  <si>
    <t xml:space="preserve">Die Teilnahmebeiträge für folgende Veranstaltung: </t>
  </si>
  <si>
    <t>Ort</t>
  </si>
  <si>
    <r>
      <rPr>
        <b/>
        <sz val="11"/>
        <color theme="1"/>
        <rFont val="Calibri"/>
        <family val="2"/>
      </rPr>
      <t>habe ich in bar erhalten</t>
    </r>
    <r>
      <rPr>
        <sz val="11"/>
        <color theme="1"/>
        <rFont val="Calibri"/>
        <family val="2"/>
      </rPr>
      <t xml:space="preserve"> in Höhe von </t>
    </r>
  </si>
  <si>
    <t>und werde diese in den nächsten Tagen an das EINE WELT Netzwerk Sachsen-Anhalt e.V.   überweisen.</t>
  </si>
  <si>
    <t>Die Überweisung erfolgt an:</t>
  </si>
  <si>
    <t xml:space="preserve">EINE WELT Netzwerk Sachsen-Anhalt e.V. </t>
  </si>
  <si>
    <t>IBAN: DE08 8009 3574 0001 2707 70</t>
  </si>
  <si>
    <r>
      <rPr>
        <b/>
        <sz val="11"/>
        <rFont val="Calibri"/>
        <family val="2"/>
      </rPr>
      <t xml:space="preserve">habe ich nicht in bar erhalten. </t>
    </r>
    <r>
      <rPr>
        <sz val="11"/>
        <color rgb="FF000000"/>
        <rFont val="Calibri"/>
        <family val="2"/>
      </rPr>
      <t xml:space="preserve">Die Schule/Bildungseinrichtung überweist das Geld selbst an das EINE WELT Netzwerk Sachsen-Anhalt e.V. </t>
    </r>
  </si>
  <si>
    <t>Dieses Schreiben ist digital erstellt und ohne Unterschrift gültig.</t>
  </si>
  <si>
    <t>Buchungsvermerke:</t>
  </si>
  <si>
    <t>sachlich richtig:</t>
  </si>
  <si>
    <t>überwiesen am:</t>
  </si>
  <si>
    <t>rechnerisch richtig:</t>
  </si>
  <si>
    <t>Belegnummer:</t>
  </si>
  <si>
    <t>Johannisstraße 18</t>
  </si>
  <si>
    <t>06844 Dessau-Roßlau</t>
  </si>
  <si>
    <t>Rechnungsdatum:</t>
  </si>
  <si>
    <t xml:space="preserve">Rechnung Nr.: </t>
  </si>
  <si>
    <t xml:space="preserve">Steuernr. / Steuer-ID: </t>
  </si>
  <si>
    <t xml:space="preserve">Hiermit stelle ich vertragsgemäß folgende Leistung in Rechnung: </t>
  </si>
  <si>
    <t>Workshop:</t>
  </si>
  <si>
    <t>Dauer:</t>
  </si>
  <si>
    <t>Ort:</t>
  </si>
  <si>
    <t>Honorar:</t>
  </si>
  <si>
    <t>€</t>
  </si>
  <si>
    <t>Enthaltene USt.:</t>
  </si>
  <si>
    <t xml:space="preserve">Gesamt </t>
  </si>
  <si>
    <r>
      <t>Falls keine Umsatzsteuer ausgewiesen wurde | Begründung:</t>
    </r>
    <r>
      <rPr>
        <sz val="11"/>
        <color theme="1"/>
        <rFont val="Calibri"/>
        <family val="2"/>
      </rPr>
      <t xml:space="preserve"> </t>
    </r>
  </si>
  <si>
    <t>Kontoinhaber:in:</t>
  </si>
  <si>
    <t xml:space="preserve">IBAN: </t>
  </si>
  <si>
    <t xml:space="preserve">BIC: </t>
  </si>
  <si>
    <t>Sachkostenabrechnung</t>
  </si>
  <si>
    <t xml:space="preserve">Sehr geehrte Damen und Herren, </t>
  </si>
  <si>
    <t>anliegend übersende ich Ihnen meine Sachkostenabrechnung samt Belegen, mit der Bitte um Überweisung auf untenstehendes Konto.</t>
  </si>
  <si>
    <t>Belege zur Veranstaltung:</t>
  </si>
  <si>
    <t>Veranstaltungsdatum:</t>
  </si>
  <si>
    <t>Beleg</t>
  </si>
  <si>
    <t>Beschreibung</t>
  </si>
  <si>
    <t>Kosten</t>
  </si>
  <si>
    <t>Gesamt:</t>
  </si>
  <si>
    <t>IBAN:</t>
  </si>
  <si>
    <t>BIC:</t>
  </si>
  <si>
    <t>Fahrkostenabrechnung</t>
  </si>
  <si>
    <t xml:space="preserve">Anlass der Reise: </t>
  </si>
  <si>
    <t xml:space="preserve">Workshop </t>
  </si>
  <si>
    <t>Ziel der Reise:</t>
  </si>
  <si>
    <t xml:space="preserve">Beginn der Reise: </t>
  </si>
  <si>
    <t>Uhrzeit:</t>
  </si>
  <si>
    <t xml:space="preserve">Ende der Reise: </t>
  </si>
  <si>
    <t xml:space="preserve">Reiseroute: </t>
  </si>
  <si>
    <t>Fahrkosten:</t>
  </si>
  <si>
    <t xml:space="preserve">Bahn </t>
  </si>
  <si>
    <t xml:space="preserve">Kosten: </t>
  </si>
  <si>
    <t xml:space="preserve"> €</t>
  </si>
  <si>
    <t>Zuschläge / Reservierungen</t>
  </si>
  <si>
    <t xml:space="preserve">ÖPNV (Bus / Straßenbahn etc.) in: </t>
  </si>
  <si>
    <t>Bei Benutzung öffentlicher Verkehrsmittel bitte entwertete Originalfahrkarten beifügen!</t>
  </si>
  <si>
    <t>Auto gefahrene Kilometer:</t>
  </si>
  <si>
    <t>Km</t>
  </si>
  <si>
    <t xml:space="preserve">Erstattung: </t>
  </si>
  <si>
    <t>Die Erstattung beträgt 0,20 € pro tatsächlich gefahrenen Kilometer, jedoch max. 130,00 € für Hin- und Rückfahrt.</t>
  </si>
  <si>
    <t xml:space="preserve">                                                                                                              </t>
  </si>
  <si>
    <t xml:space="preserve"> Gesamt: </t>
  </si>
  <si>
    <t>Bei Benutzung eines Kfz bitte ankreuzen:</t>
  </si>
  <si>
    <t xml:space="preserve">         Es mussten viele oder sperrige Materialien transportiert werden.</t>
  </si>
  <si>
    <t xml:space="preserve">         Die Fahrtzeit wäre mit öffentlichen Verkehrsmitteln unverhältnismäßig gewesen.</t>
  </si>
  <si>
    <t xml:space="preserve">         Fahrgemeinschaft mit: </t>
  </si>
  <si>
    <t>Mit meiner Unterschrift versichere ich die Richtigkeit der Angaben und dass für die Reisekosten von anderer Stelle eine Kostenerstattung weder beantragt noch in Anspruch genommen wird.</t>
  </si>
  <si>
    <t>Übernachtungskosten</t>
  </si>
  <si>
    <t>anliegend übersenden wir die Übernachtungskostenabrechnung samt Belegen, mit der Bitte um Überweisung auf untenstehendes Konto.</t>
  </si>
  <si>
    <t>oder</t>
  </si>
  <si>
    <t>Fahrtkosten</t>
  </si>
  <si>
    <t>Daten zur Strecke und Verkehrsmittel</t>
  </si>
  <si>
    <t xml:space="preserve">ggf. Fahrtkostenabrechnung mit entsprechenden Belegen </t>
  </si>
  <si>
    <t xml:space="preserve">ggf. Übernachtungskostenkostenabrechnung mit entsprechenden Belegen </t>
  </si>
  <si>
    <t>(1 Referent:in - 85€ / h  | Team 65€/h/Person)</t>
  </si>
  <si>
    <t>Stundenumfang</t>
  </si>
  <si>
    <t>Workshopleitung:</t>
  </si>
  <si>
    <t>Einrichtung:</t>
  </si>
  <si>
    <t>Thema:</t>
  </si>
  <si>
    <t>Zielgruppe:</t>
  </si>
  <si>
    <t>Gruppengröße:</t>
  </si>
  <si>
    <t>Lernziele:</t>
  </si>
  <si>
    <t>Zeit / Dauer</t>
  </si>
  <si>
    <t>Phase</t>
  </si>
  <si>
    <r>
      <t xml:space="preserve">Inhalte                                              </t>
    </r>
    <r>
      <rPr>
        <sz val="11"/>
        <color theme="1"/>
        <rFont val="Calibri"/>
        <family val="2"/>
      </rPr>
      <t xml:space="preserve"> (Worum geht es?)</t>
    </r>
  </si>
  <si>
    <r>
      <t xml:space="preserve">Ziele/Kompetenzen
</t>
    </r>
    <r>
      <rPr>
        <sz val="11"/>
        <color theme="1"/>
        <rFont val="Calibri"/>
        <family val="2"/>
      </rPr>
      <t>(Was möchte ich erreichen?)</t>
    </r>
  </si>
  <si>
    <r>
      <t xml:space="preserve">Methoden
</t>
    </r>
    <r>
      <rPr>
        <sz val="11"/>
        <color theme="1"/>
        <rFont val="Calibri"/>
        <family val="2"/>
      </rPr>
      <t>(Wie wird es umgesetzt?)</t>
    </r>
  </si>
  <si>
    <t>Materialien/Technik/Tools</t>
  </si>
  <si>
    <t>WS-Leitung</t>
  </si>
  <si>
    <t>Entwicklungspolitische Bildungstage in Sachsen-Anhalt 2026-2027</t>
  </si>
  <si>
    <t>Abrechnung | SAeBIT Veranstaltung</t>
  </si>
  <si>
    <t>Liebes Projektteam,</t>
  </si>
  <si>
    <t>anbei übersende ich die Originalbelege zur Abrechnung des oben genannten Workshops.</t>
  </si>
  <si>
    <t>Stunden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</si>
</sst>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6"/>
      <color theme="1"/>
      <name val="Calibri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</font>
    <font>
      <sz val="14"/>
      <color theme="1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u/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theme="1" tint="0.34998626667073579"/>
      <name val="Calibri"/>
      <family val="2"/>
    </font>
    <font>
      <sz val="11"/>
      <color theme="0"/>
      <name val="Aptos Narrow"/>
      <family val="2"/>
      <scheme val="minor"/>
    </font>
    <font>
      <sz val="8"/>
      <color theme="1" tint="0.34998626667073579"/>
      <name val="Calibri"/>
      <family val="2"/>
    </font>
    <font>
      <u/>
      <sz val="9"/>
      <color theme="1"/>
      <name val="Calibri"/>
      <family val="2"/>
    </font>
    <font>
      <sz val="8"/>
      <name val="Calibri"/>
      <family val="2"/>
    </font>
    <font>
      <sz val="11"/>
      <name val="Calibri"/>
      <family val="2"/>
    </font>
    <font>
      <sz val="9"/>
      <color theme="1" tint="0.34998626667073579"/>
      <name val="Calibri"/>
      <family val="2"/>
    </font>
    <font>
      <u/>
      <sz val="11"/>
      <color theme="10"/>
      <name val="Aptos Narrow"/>
      <family val="2"/>
      <scheme val="minor"/>
    </font>
    <font>
      <b/>
      <sz val="14"/>
      <color rgb="FF000000"/>
      <name val="Calibri"/>
      <family val="2"/>
    </font>
    <font>
      <sz val="11"/>
      <color theme="0"/>
      <name val="Calibri"/>
      <family val="2"/>
    </font>
    <font>
      <sz val="10"/>
      <color theme="1"/>
      <name val="Arial"/>
      <family val="2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DashDot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183">
    <xf numFmtId="0" fontId="0" fillId="0" borderId="0" xfId="0"/>
    <xf numFmtId="0" fontId="5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top" wrapText="1"/>
    </xf>
    <xf numFmtId="0" fontId="0" fillId="0" borderId="2" xfId="0" applyBorder="1"/>
    <xf numFmtId="0" fontId="3" fillId="0" borderId="2" xfId="0" applyFont="1" applyBorder="1"/>
    <xf numFmtId="0" fontId="4" fillId="0" borderId="0" xfId="0" applyFont="1" applyAlignment="1">
      <alignment horizontal="left"/>
    </xf>
    <xf numFmtId="14" fontId="4" fillId="0" borderId="0" xfId="0" applyNumberFormat="1" applyFont="1" applyAlignment="1">
      <alignment horizontal="left"/>
    </xf>
    <xf numFmtId="0" fontId="3" fillId="0" borderId="0" xfId="0" applyFont="1" applyAlignment="1">
      <alignment horizontal="left" vertical="center" indent="14"/>
    </xf>
    <xf numFmtId="0" fontId="4" fillId="0" borderId="0" xfId="0" applyFont="1" applyAlignment="1">
      <alignment horizontal="left" vertical="center" indent="14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4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6"/>
    </xf>
    <xf numFmtId="0" fontId="4" fillId="0" borderId="0" xfId="0" applyFont="1" applyAlignment="1">
      <alignment horizontal="left" vertical="center" indent="6"/>
    </xf>
    <xf numFmtId="0" fontId="3" fillId="0" borderId="8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0" fillId="0" borderId="0" xfId="0" applyAlignment="1">
      <alignment wrapText="1"/>
    </xf>
    <xf numFmtId="2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 vertical="center"/>
    </xf>
    <xf numFmtId="2" fontId="3" fillId="0" borderId="0" xfId="1" applyNumberFormat="1" applyFont="1"/>
    <xf numFmtId="2" fontId="3" fillId="0" borderId="0" xfId="0" applyNumberFormat="1" applyFont="1" applyAlignment="1">
      <alignment vertical="top"/>
    </xf>
    <xf numFmtId="0" fontId="4" fillId="0" borderId="0" xfId="0" applyFont="1" applyAlignment="1">
      <alignment wrapText="1"/>
    </xf>
    <xf numFmtId="0" fontId="5" fillId="0" borderId="0" xfId="0" applyFont="1"/>
    <xf numFmtId="2" fontId="4" fillId="0" borderId="0" xfId="1" applyNumberFormat="1" applyFont="1" applyFill="1"/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17" fillId="0" borderId="0" xfId="0" applyFont="1"/>
    <xf numFmtId="0" fontId="21" fillId="2" borderId="0" xfId="0" applyFont="1" applyFill="1" applyAlignment="1">
      <alignment horizontal="left" vertical="center"/>
    </xf>
    <xf numFmtId="0" fontId="22" fillId="2" borderId="0" xfId="0" applyFont="1" applyFill="1"/>
    <xf numFmtId="0" fontId="21" fillId="2" borderId="0" xfId="0" applyFont="1" applyFill="1" applyAlignment="1">
      <alignment horizontal="left"/>
    </xf>
    <xf numFmtId="0" fontId="21" fillId="2" borderId="0" xfId="0" applyFont="1" applyFill="1" applyAlignment="1">
      <alignment horizontal="right"/>
    </xf>
    <xf numFmtId="14" fontId="3" fillId="0" borderId="0" xfId="0" applyNumberFormat="1" applyFont="1" applyAlignment="1">
      <alignment vertical="center"/>
    </xf>
    <xf numFmtId="20" fontId="3" fillId="3" borderId="0" xfId="0" applyNumberFormat="1" applyFont="1" applyFill="1" applyAlignment="1" applyProtection="1">
      <alignment horizontal="left" vertical="center" shrinkToFit="1"/>
      <protection locked="0"/>
    </xf>
    <xf numFmtId="0" fontId="18" fillId="0" borderId="0" xfId="0" applyFont="1" applyProtection="1">
      <protection locked="0"/>
    </xf>
    <xf numFmtId="2" fontId="3" fillId="3" borderId="0" xfId="1" applyNumberFormat="1" applyFont="1" applyFill="1" applyAlignment="1" applyProtection="1">
      <alignment horizontal="left" vertical="center"/>
      <protection locked="0"/>
    </xf>
    <xf numFmtId="20" fontId="2" fillId="0" borderId="0" xfId="0" applyNumberFormat="1" applyFont="1" applyAlignment="1">
      <alignment horizontal="left"/>
    </xf>
    <xf numFmtId="0" fontId="23" fillId="0" borderId="0" xfId="0" applyFont="1" applyAlignment="1">
      <alignment vertical="center"/>
    </xf>
    <xf numFmtId="0" fontId="3" fillId="2" borderId="0" xfId="0" applyFont="1" applyFill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20" fontId="6" fillId="0" borderId="1" xfId="0" applyNumberFormat="1" applyFont="1" applyBorder="1" applyAlignment="1">
      <alignment horizontal="center" vertical="center" wrapText="1"/>
    </xf>
    <xf numFmtId="20" fontId="6" fillId="0" borderId="5" xfId="0" applyNumberFormat="1" applyFont="1" applyBorder="1" applyAlignment="1">
      <alignment vertical="center" wrapText="1"/>
    </xf>
    <xf numFmtId="0" fontId="3" fillId="3" borderId="0" xfId="0" applyFont="1" applyFill="1" applyAlignment="1" applyProtection="1">
      <alignment shrinkToFit="1"/>
      <protection locked="0"/>
    </xf>
    <xf numFmtId="14" fontId="3" fillId="3" borderId="0" xfId="0" applyNumberFormat="1" applyFont="1" applyFill="1" applyAlignment="1" applyProtection="1">
      <alignment horizontal="left" shrinkToFit="1"/>
      <protection locked="0"/>
    </xf>
    <xf numFmtId="2" fontId="3" fillId="3" borderId="0" xfId="1" applyNumberFormat="1" applyFont="1" applyFill="1" applyProtection="1">
      <protection locked="0"/>
    </xf>
    <xf numFmtId="0" fontId="4" fillId="0" borderId="0" xfId="0" applyFont="1" applyAlignment="1">
      <alignment horizontal="right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2" fontId="3" fillId="3" borderId="0" xfId="1" applyNumberFormat="1" applyFont="1" applyFill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left"/>
      <protection locked="0"/>
    </xf>
    <xf numFmtId="2" fontId="4" fillId="0" borderId="0" xfId="1" applyNumberFormat="1" applyFont="1" applyAlignment="1">
      <alignment horizontal="left"/>
    </xf>
    <xf numFmtId="2" fontId="4" fillId="0" borderId="0" xfId="0" applyNumberFormat="1" applyFont="1" applyAlignment="1">
      <alignment vertical="top"/>
    </xf>
    <xf numFmtId="2" fontId="3" fillId="0" borderId="0" xfId="1" applyNumberFormat="1" applyFont="1" applyFill="1" applyProtection="1">
      <protection locked="0"/>
    </xf>
    <xf numFmtId="0" fontId="24" fillId="0" borderId="0" xfId="2" applyAlignment="1">
      <alignment vertical="center" shrinkToFit="1"/>
    </xf>
    <xf numFmtId="0" fontId="0" fillId="0" borderId="15" xfId="0" applyBorder="1"/>
    <xf numFmtId="0" fontId="24" fillId="0" borderId="0" xfId="3" applyAlignment="1">
      <alignment vertical="center"/>
    </xf>
    <xf numFmtId="0" fontId="25" fillId="0" borderId="0" xfId="0" applyFont="1" applyAlignment="1">
      <alignment horizontal="left" vertical="center" readingOrder="1"/>
    </xf>
    <xf numFmtId="0" fontId="3" fillId="0" borderId="0" xfId="0" applyFont="1" applyAlignment="1">
      <alignment horizontal="right" vertical="center"/>
    </xf>
    <xf numFmtId="14" fontId="3" fillId="3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right"/>
    </xf>
    <xf numFmtId="49" fontId="3" fillId="3" borderId="0" xfId="0" applyNumberFormat="1" applyFont="1" applyFill="1" applyAlignment="1" applyProtection="1">
      <alignment horizontal="left" shrinkToFit="1"/>
      <protection locked="0"/>
    </xf>
    <xf numFmtId="0" fontId="3" fillId="0" borderId="0" xfId="0" applyFont="1" applyAlignment="1">
      <alignment vertical="top" shrinkToFit="1"/>
    </xf>
    <xf numFmtId="0" fontId="3" fillId="0" borderId="0" xfId="0" applyFont="1" applyAlignment="1">
      <alignment horizontal="left" vertical="top"/>
    </xf>
    <xf numFmtId="2" fontId="3" fillId="3" borderId="0" xfId="0" applyNumberFormat="1" applyFont="1" applyFill="1" applyAlignment="1" applyProtection="1">
      <alignment shrinkToFit="1"/>
      <protection locked="0"/>
    </xf>
    <xf numFmtId="0" fontId="13" fillId="0" borderId="0" xfId="0" applyFont="1" applyAlignment="1">
      <alignment horizontal="left"/>
    </xf>
    <xf numFmtId="2" fontId="3" fillId="0" borderId="0" xfId="0" applyNumberFormat="1" applyFont="1"/>
    <xf numFmtId="0" fontId="3" fillId="3" borderId="0" xfId="0" applyFont="1" applyFill="1" applyProtection="1">
      <protection locked="0"/>
    </xf>
    <xf numFmtId="0" fontId="26" fillId="0" borderId="0" xfId="0" applyFont="1"/>
    <xf numFmtId="2" fontId="4" fillId="0" borderId="0" xfId="0" applyNumberFormat="1" applyFont="1" applyAlignment="1">
      <alignment shrinkToFit="1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top"/>
    </xf>
    <xf numFmtId="0" fontId="13" fillId="0" borderId="0" xfId="0" applyFont="1" applyAlignment="1">
      <alignment horizontal="left" vertical="top" wrapText="1"/>
    </xf>
    <xf numFmtId="0" fontId="10" fillId="0" borderId="0" xfId="0" applyFont="1" applyAlignment="1">
      <alignment horizontal="left"/>
    </xf>
    <xf numFmtId="0" fontId="27" fillId="0" borderId="0" xfId="0" applyFont="1" applyAlignment="1">
      <alignment vertical="top" wrapText="1"/>
    </xf>
    <xf numFmtId="0" fontId="27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44" fontId="4" fillId="0" borderId="0" xfId="0" applyNumberFormat="1" applyFont="1" applyAlignment="1">
      <alignment horizontal="right"/>
    </xf>
    <xf numFmtId="14" fontId="0" fillId="0" borderId="0" xfId="0" applyNumberFormat="1" applyAlignment="1">
      <alignment horizontal="left"/>
    </xf>
    <xf numFmtId="0" fontId="28" fillId="0" borderId="0" xfId="0" applyFont="1"/>
    <xf numFmtId="0" fontId="4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3" borderId="0" xfId="0" applyFont="1" applyFill="1" applyAlignment="1">
      <alignment vertical="center" wrapText="1" shrinkToFit="1"/>
    </xf>
    <xf numFmtId="14" fontId="4" fillId="0" borderId="0" xfId="0" applyNumberFormat="1" applyFont="1" applyAlignment="1">
      <alignment horizontal="left" vertical="center"/>
    </xf>
    <xf numFmtId="0" fontId="4" fillId="3" borderId="0" xfId="0" applyFont="1" applyFill="1" applyAlignment="1">
      <alignment horizontal="left" vertical="center" wrapText="1" shrinkToFit="1"/>
    </xf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 wrapText="1"/>
    </xf>
    <xf numFmtId="0" fontId="3" fillId="3" borderId="0" xfId="0" applyFont="1" applyFill="1" applyAlignment="1" applyProtection="1">
      <alignment horizontal="left" vertical="center" shrinkToFit="1"/>
      <protection locked="0"/>
    </xf>
    <xf numFmtId="0" fontId="3" fillId="3" borderId="0" xfId="0" applyFont="1" applyFill="1" applyAlignment="1" applyProtection="1">
      <alignment horizontal="left" vertical="center" wrapText="1" shrinkToFit="1"/>
      <protection locked="0"/>
    </xf>
    <xf numFmtId="14" fontId="3" fillId="3" borderId="0" xfId="0" applyNumberFormat="1" applyFont="1" applyFill="1" applyAlignment="1" applyProtection="1">
      <alignment horizontal="left" vertical="center" shrinkToFit="1"/>
      <protection locked="0"/>
    </xf>
    <xf numFmtId="0" fontId="4" fillId="0" borderId="0" xfId="0" applyFont="1" applyAlignment="1">
      <alignment horizontal="left" vertical="center" shrinkToFit="1"/>
    </xf>
    <xf numFmtId="0" fontId="3" fillId="3" borderId="12" xfId="0" applyFont="1" applyFill="1" applyBorder="1" applyAlignment="1" applyProtection="1">
      <alignment horizontal="left" vertical="top" wrapText="1" shrinkToFit="1"/>
      <protection locked="0"/>
    </xf>
    <xf numFmtId="0" fontId="3" fillId="3" borderId="0" xfId="0" applyFont="1" applyFill="1" applyAlignment="1" applyProtection="1">
      <alignment horizontal="left" vertical="top" wrapText="1" shrinkToFit="1"/>
      <protection locked="0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0" fontId="3" fillId="0" borderId="1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14" fontId="3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14" fontId="6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shrinkToFit="1"/>
    </xf>
    <xf numFmtId="0" fontId="6" fillId="0" borderId="1" xfId="0" applyFont="1" applyBorder="1" applyAlignment="1">
      <alignment vertical="center" shrinkToFit="1"/>
    </xf>
    <xf numFmtId="14" fontId="6" fillId="0" borderId="1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left"/>
    </xf>
    <xf numFmtId="0" fontId="3" fillId="3" borderId="0" xfId="0" applyFont="1" applyFill="1" applyAlignment="1" applyProtection="1">
      <alignment horizontal="left" vertical="top" shrinkToFit="1"/>
      <protection locked="0"/>
    </xf>
    <xf numFmtId="0" fontId="20" fillId="0" borderId="0" xfId="0" applyFont="1" applyAlignment="1">
      <alignment horizontal="left" shrinkToFit="1"/>
    </xf>
    <xf numFmtId="0" fontId="4" fillId="0" borderId="0" xfId="0" applyFont="1" applyAlignment="1">
      <alignment horizontal="left" shrinkToFit="1"/>
    </xf>
    <xf numFmtId="0" fontId="3" fillId="3" borderId="0" xfId="0" applyFont="1" applyFill="1" applyAlignment="1" applyProtection="1">
      <alignment horizontal="left" shrinkToFit="1"/>
      <protection locked="0"/>
    </xf>
    <xf numFmtId="0" fontId="1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14" fontId="4" fillId="0" borderId="0" xfId="0" applyNumberFormat="1" applyFont="1" applyAlignment="1">
      <alignment horizontal="left"/>
    </xf>
    <xf numFmtId="0" fontId="20" fillId="0" borderId="0" xfId="0" applyFont="1" applyAlignment="1">
      <alignment horizontal="left" vertical="center" shrinkToFit="1"/>
    </xf>
    <xf numFmtId="0" fontId="3" fillId="3" borderId="1" xfId="0" applyFont="1" applyFill="1" applyBorder="1" applyAlignment="1" applyProtection="1">
      <alignment horizontal="left" vertical="top" wrapText="1"/>
      <protection locked="0"/>
    </xf>
    <xf numFmtId="44" fontId="3" fillId="3" borderId="3" xfId="1" applyFont="1" applyFill="1" applyBorder="1" applyAlignment="1" applyProtection="1">
      <alignment horizontal="right"/>
      <protection locked="0"/>
    </xf>
    <xf numFmtId="44" fontId="3" fillId="3" borderId="5" xfId="1" applyFont="1" applyFill="1" applyBorder="1" applyAlignment="1" applyProtection="1">
      <alignment horizontal="right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4" fontId="4" fillId="0" borderId="9" xfId="1" applyFont="1" applyBorder="1" applyAlignment="1">
      <alignment horizontal="right"/>
    </xf>
    <xf numFmtId="44" fontId="4" fillId="0" borderId="9" xfId="0" applyNumberFormat="1" applyFont="1" applyBorder="1" applyAlignment="1">
      <alignment horizontal="right"/>
    </xf>
  </cellXfs>
  <cellStyles count="4">
    <cellStyle name="Hyperlink" xfId="3" xr:uid="{00000000-000B-0000-0000-000008000000}"/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E$31" noThreeD="1"/>
</file>

<file path=xl/ctrlProps/ctrlProp2.xml><?xml version="1.0" encoding="utf-8"?>
<formControlPr xmlns="http://schemas.microsoft.com/office/spreadsheetml/2009/9/main" objectType="CheckBox" checked="Checked" fmlaLink="$E$32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29</xdr:row>
          <xdr:rowOff>177800</xdr:rowOff>
        </xdr:from>
        <xdr:to>
          <xdr:col>2</xdr:col>
          <xdr:colOff>234950</xdr:colOff>
          <xdr:row>31</xdr:row>
          <xdr:rowOff>25400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31</xdr:row>
          <xdr:rowOff>0</xdr:rowOff>
        </xdr:from>
        <xdr:to>
          <xdr:col>2</xdr:col>
          <xdr:colOff>234950</xdr:colOff>
          <xdr:row>32</xdr:row>
          <xdr:rowOff>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260401</xdr:colOff>
      <xdr:row>0</xdr:row>
      <xdr:rowOff>165100</xdr:rowOff>
    </xdr:from>
    <xdr:to>
      <xdr:col>1</xdr:col>
      <xdr:colOff>3436243</xdr:colOff>
      <xdr:row>22</xdr:row>
      <xdr:rowOff>107750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5C33C2F-EF59-180A-0095-3C9A703906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330" t="12231" r="11956" b="11569"/>
        <a:stretch/>
      </xdr:blipFill>
      <xdr:spPr>
        <a:xfrm>
          <a:off x="260401" y="165100"/>
          <a:ext cx="5261817" cy="4133650"/>
        </a:xfrm>
        <a:prstGeom prst="rect">
          <a:avLst/>
        </a:prstGeom>
      </xdr:spPr>
    </xdr:pic>
    <xdr:clientData/>
  </xdr:twoCellAnchor>
  <xdr:twoCellAnchor editAs="oneCell">
    <xdr:from>
      <xdr:col>0</xdr:col>
      <xdr:colOff>247701</xdr:colOff>
      <xdr:row>25</xdr:row>
      <xdr:rowOff>177800</xdr:rowOff>
    </xdr:from>
    <xdr:to>
      <xdr:col>2</xdr:col>
      <xdr:colOff>4068</xdr:colOff>
      <xdr:row>47</xdr:row>
      <xdr:rowOff>120450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36E2A7DD-68E9-4CBA-8737-C330A3A5FE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330" t="12231" r="11956" b="11569"/>
        <a:stretch/>
      </xdr:blipFill>
      <xdr:spPr>
        <a:xfrm>
          <a:off x="247701" y="4940300"/>
          <a:ext cx="5261817" cy="4133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241300</xdr:colOff>
      <xdr:row>18</xdr:row>
      <xdr:rowOff>133350</xdr:rowOff>
    </xdr:from>
    <xdr:to>
      <xdr:col>0</xdr:col>
      <xdr:colOff>539750</xdr:colOff>
      <xdr:row>20</xdr:row>
      <xdr:rowOff>57150</xdr:rowOff>
    </xdr:to>
    <xdr:sp macro="" textlink="">
      <xdr:nvSpPr>
        <xdr:cNvPr id="2" name="Ellips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241300" y="3498850"/>
          <a:ext cx="298450" cy="29210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0</xdr:col>
      <xdr:colOff>241300</xdr:colOff>
      <xdr:row>29</xdr:row>
      <xdr:rowOff>139700</xdr:rowOff>
    </xdr:from>
    <xdr:to>
      <xdr:col>0</xdr:col>
      <xdr:colOff>539750</xdr:colOff>
      <xdr:row>31</xdr:row>
      <xdr:rowOff>63500</xdr:rowOff>
    </xdr:to>
    <xdr:sp macro="" textlink="">
      <xdr:nvSpPr>
        <xdr:cNvPr id="3" name="Ellips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241300" y="5232400"/>
          <a:ext cx="298450" cy="29210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31</xdr:row>
          <xdr:rowOff>165100</xdr:rowOff>
        </xdr:from>
        <xdr:to>
          <xdr:col>0</xdr:col>
          <xdr:colOff>234950</xdr:colOff>
          <xdr:row>33</xdr:row>
          <xdr:rowOff>6350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9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32</xdr:row>
          <xdr:rowOff>177800</xdr:rowOff>
        </xdr:from>
        <xdr:to>
          <xdr:col>0</xdr:col>
          <xdr:colOff>241300</xdr:colOff>
          <xdr:row>34</xdr:row>
          <xdr:rowOff>25400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9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33</xdr:row>
          <xdr:rowOff>165100</xdr:rowOff>
        </xdr:from>
        <xdr:to>
          <xdr:col>0</xdr:col>
          <xdr:colOff>241300</xdr:colOff>
          <xdr:row>35</xdr:row>
          <xdr:rowOff>6350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9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urvey.lamapoll.de/Auswertungsprotokoll-zum-Workshop-f-r-Referent-innen" TargetMode="Externa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3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6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.xml"/><Relationship Id="rId3" Type="http://schemas.openxmlformats.org/officeDocument/2006/relationships/printerSettings" Target="../printerSettings/printerSettings6.bin"/><Relationship Id="rId7" Type="http://schemas.openxmlformats.org/officeDocument/2006/relationships/ctrlProp" Target="../ctrlProps/ctrlProp1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vmlDrawing" Target="../drawings/vmlDrawing3.v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5" Type="http://schemas.openxmlformats.org/officeDocument/2006/relationships/vmlDrawing" Target="../drawings/vmlDrawing7.vml"/><Relationship Id="rId4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DB871-8003-4BD0-BA5C-5F881B84917C}">
  <dimension ref="A3:G45"/>
  <sheetViews>
    <sheetView showRuler="0" view="pageLayout" topLeftCell="A29" zoomScaleNormal="100" workbookViewId="0">
      <selection activeCell="A47" sqref="A47"/>
    </sheetView>
  </sheetViews>
  <sheetFormatPr baseColWidth="10" defaultColWidth="11.453125" defaultRowHeight="14.5" x14ac:dyDescent="0.35"/>
  <cols>
    <col min="1" max="1" width="19" style="2" customWidth="1"/>
    <col min="2" max="5" width="10.81640625" style="2"/>
    <col min="6" max="6" width="17.453125" style="2" customWidth="1"/>
    <col min="7" max="7" width="10.81640625" style="2"/>
  </cols>
  <sheetData>
    <row r="3" spans="1:6" ht="18.5" x14ac:dyDescent="0.45">
      <c r="A3" s="50" t="s">
        <v>0</v>
      </c>
    </row>
    <row r="4" spans="1:6" x14ac:dyDescent="0.35">
      <c r="A4" s="116" t="s">
        <v>1</v>
      </c>
      <c r="B4" s="116"/>
      <c r="C4" s="116"/>
      <c r="D4" s="116"/>
      <c r="E4" s="116"/>
      <c r="F4" s="116"/>
    </row>
    <row r="5" spans="1:6" x14ac:dyDescent="0.35">
      <c r="A5" s="116"/>
      <c r="B5" s="116"/>
      <c r="C5" s="116"/>
      <c r="D5" s="116"/>
      <c r="E5" s="116"/>
      <c r="F5" s="116"/>
    </row>
    <row r="7" spans="1:6" x14ac:dyDescent="0.35">
      <c r="A7" s="43" t="s">
        <v>2</v>
      </c>
      <c r="B7" s="42"/>
      <c r="C7" s="42"/>
      <c r="D7" s="42"/>
      <c r="E7" s="42"/>
      <c r="F7" s="42"/>
    </row>
    <row r="8" spans="1:6" x14ac:dyDescent="0.35">
      <c r="A8" s="4" t="s">
        <v>3</v>
      </c>
      <c r="B8" s="2" t="s">
        <v>4</v>
      </c>
    </row>
    <row r="9" spans="1:6" x14ac:dyDescent="0.35">
      <c r="B9" s="2" t="s">
        <v>5</v>
      </c>
    </row>
    <row r="10" spans="1:6" x14ac:dyDescent="0.35">
      <c r="A10" s="4"/>
      <c r="B10" s="2" t="s">
        <v>6</v>
      </c>
    </row>
    <row r="11" spans="1:6" x14ac:dyDescent="0.35">
      <c r="A11" s="4"/>
    </row>
    <row r="12" spans="1:6" x14ac:dyDescent="0.35">
      <c r="A12" s="4" t="s">
        <v>7</v>
      </c>
      <c r="B12" s="2" t="s">
        <v>8</v>
      </c>
    </row>
    <row r="13" spans="1:6" x14ac:dyDescent="0.35">
      <c r="A13" s="49"/>
      <c r="B13" s="2" t="s">
        <v>9</v>
      </c>
    </row>
    <row r="14" spans="1:6" x14ac:dyDescent="0.35">
      <c r="A14" s="49"/>
    </row>
    <row r="15" spans="1:6" x14ac:dyDescent="0.35">
      <c r="A15" s="49"/>
    </row>
    <row r="16" spans="1:6" x14ac:dyDescent="0.35">
      <c r="A16" s="43" t="s">
        <v>10</v>
      </c>
      <c r="B16" s="65"/>
      <c r="C16" s="42"/>
      <c r="D16" s="42"/>
      <c r="E16" s="42"/>
      <c r="F16" s="42"/>
    </row>
    <row r="17" spans="1:6" x14ac:dyDescent="0.35">
      <c r="A17" s="4" t="s">
        <v>11</v>
      </c>
      <c r="B17" s="2" t="s">
        <v>12</v>
      </c>
      <c r="C17" s="83"/>
      <c r="D17" s="83"/>
      <c r="E17" s="83"/>
      <c r="F17" s="83"/>
    </row>
    <row r="18" spans="1:6" x14ac:dyDescent="0.35">
      <c r="A18" s="2" t="s">
        <v>171</v>
      </c>
      <c r="C18" s="83"/>
      <c r="D18" s="83"/>
      <c r="E18" s="83"/>
      <c r="F18" s="83"/>
    </row>
    <row r="19" spans="1:6" x14ac:dyDescent="0.35">
      <c r="A19" s="4" t="s">
        <v>13</v>
      </c>
      <c r="B19" s="2" t="s">
        <v>14</v>
      </c>
    </row>
    <row r="21" spans="1:6" x14ac:dyDescent="0.35">
      <c r="A21" s="4" t="s">
        <v>15</v>
      </c>
      <c r="B21" s="2" t="s">
        <v>16</v>
      </c>
    </row>
    <row r="22" spans="1:6" x14ac:dyDescent="0.35">
      <c r="A22" s="4"/>
    </row>
    <row r="23" spans="1:6" x14ac:dyDescent="0.35">
      <c r="A23" s="4"/>
    </row>
    <row r="24" spans="1:6" x14ac:dyDescent="0.35">
      <c r="A24" s="43" t="s">
        <v>17</v>
      </c>
      <c r="B24" s="65"/>
      <c r="C24" s="42"/>
      <c r="D24" s="42"/>
      <c r="E24" s="42"/>
      <c r="F24" s="42"/>
    </row>
    <row r="25" spans="1:6" x14ac:dyDescent="0.35">
      <c r="A25" s="85" t="s">
        <v>18</v>
      </c>
      <c r="C25" s="83"/>
      <c r="D25" s="83"/>
      <c r="E25" s="83"/>
      <c r="F25" s="83"/>
    </row>
    <row r="26" spans="1:6" x14ac:dyDescent="0.35">
      <c r="A26" s="49"/>
    </row>
    <row r="27" spans="1:6" x14ac:dyDescent="0.35">
      <c r="A27" s="49"/>
    </row>
    <row r="28" spans="1:6" x14ac:dyDescent="0.35">
      <c r="A28" s="43" t="s">
        <v>19</v>
      </c>
      <c r="B28" s="42"/>
      <c r="C28" s="42"/>
      <c r="D28" s="42"/>
      <c r="E28" s="42"/>
      <c r="F28" s="42"/>
    </row>
    <row r="29" spans="1:6" x14ac:dyDescent="0.35">
      <c r="A29" s="49" t="s">
        <v>20</v>
      </c>
      <c r="B29" s="2" t="s">
        <v>21</v>
      </c>
    </row>
    <row r="30" spans="1:6" x14ac:dyDescent="0.35">
      <c r="A30" s="4"/>
      <c r="B30" s="2" t="s">
        <v>22</v>
      </c>
    </row>
    <row r="31" spans="1:6" x14ac:dyDescent="0.35">
      <c r="A31" s="4"/>
      <c r="B31" s="2" t="s">
        <v>23</v>
      </c>
    </row>
    <row r="32" spans="1:6" x14ac:dyDescent="0.35">
      <c r="A32" s="4"/>
      <c r="B32" s="2" t="s">
        <v>24</v>
      </c>
    </row>
    <row r="33" spans="1:6" x14ac:dyDescent="0.35">
      <c r="A33" s="4"/>
    </row>
    <row r="34" spans="1:6" x14ac:dyDescent="0.35">
      <c r="A34" s="4" t="s">
        <v>25</v>
      </c>
      <c r="B34" s="2" t="s">
        <v>26</v>
      </c>
    </row>
    <row r="35" spans="1:6" x14ac:dyDescent="0.35">
      <c r="A35" s="4" t="s">
        <v>172</v>
      </c>
      <c r="B35" s="2" t="s">
        <v>173</v>
      </c>
    </row>
    <row r="36" spans="1:6" x14ac:dyDescent="0.35">
      <c r="A36" s="4" t="s">
        <v>169</v>
      </c>
      <c r="B36" s="2" t="s">
        <v>26</v>
      </c>
    </row>
    <row r="37" spans="1:6" x14ac:dyDescent="0.35">
      <c r="A37" s="4"/>
    </row>
    <row r="39" spans="1:6" x14ac:dyDescent="0.35">
      <c r="A39" s="43" t="s">
        <v>27</v>
      </c>
      <c r="B39" s="42"/>
      <c r="C39" s="42"/>
      <c r="D39" s="42"/>
      <c r="E39" s="42"/>
      <c r="F39" s="42"/>
    </row>
    <row r="40" spans="1:6" x14ac:dyDescent="0.35">
      <c r="A40" s="3" t="s">
        <v>28</v>
      </c>
    </row>
    <row r="41" spans="1:6" x14ac:dyDescent="0.35">
      <c r="A41" s="3" t="s">
        <v>29</v>
      </c>
    </row>
    <row r="42" spans="1:6" x14ac:dyDescent="0.35">
      <c r="A42" s="3" t="s">
        <v>30</v>
      </c>
    </row>
    <row r="43" spans="1:6" x14ac:dyDescent="0.35">
      <c r="A43" s="3" t="s">
        <v>31</v>
      </c>
    </row>
    <row r="44" spans="1:6" x14ac:dyDescent="0.35">
      <c r="A44" s="3" t="s">
        <v>174</v>
      </c>
      <c r="B44" s="3"/>
    </row>
    <row r="45" spans="1:6" x14ac:dyDescent="0.35">
      <c r="A45" s="3" t="s">
        <v>175</v>
      </c>
    </row>
  </sheetData>
  <customSheetViews>
    <customSheetView guid="{187BC33D-3F7C-4385-A429-EC5A164545AE}" showPageBreaks="1" showGridLines="0" showRowCol="0" view="pageLayout" showRuler="0">
      <selection activeCell="A6" sqref="A6"/>
      <pageMargins left="0" right="0" top="0" bottom="0" header="0" footer="0"/>
      <pageSetup paperSize="9" orientation="portrait" horizontalDpi="360" verticalDpi="360" r:id="rId1"/>
      <headerFooter>
        <oddHeader>&amp;L&amp;"Calibri,Standard"&amp;9
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  <customSheetView guid="{A642E71D-DB96-4AB1-A8B5-0B0DEC65BD66}" showPageBreaks="1" showGridLines="0" showRowCol="0" view="pageLayout" showRuler="0" topLeftCell="A27">
      <selection activeCell="D38" sqref="D38"/>
      <pageMargins left="0" right="0" top="0" bottom="0" header="0" footer="0"/>
      <pageSetup paperSize="9" orientation="portrait" horizontalDpi="360" verticalDpi="360" r:id="rId2"/>
      <headerFooter>
        <oddHeader>&amp;L&amp;"Calibri,Standard"&amp;9
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</customSheetViews>
  <mergeCells count="1">
    <mergeCell ref="A4:F5"/>
  </mergeCells>
  <hyperlinks>
    <hyperlink ref="A25" r:id="rId3" xr:uid="{5F7D22C4-2C8B-499C-B05E-9066DC1E37B5}"/>
  </hyperlinks>
  <pageMargins left="0.7" right="0.7" top="0.75" bottom="0.75" header="0.3" footer="0.3"/>
  <pageSetup paperSize="9" orientation="portrait" horizontalDpi="360" verticalDpi="360" r:id="rId4"/>
  <headerFooter>
    <oddHeader>&amp;L&amp;"Calibri,Standard"&amp;9
SAeBIT 2026 – 2027
Projekt-Nr.: FEB112 960&amp;R&amp;G</oddHeader>
  </headerFooter>
  <legacyDrawingHF r:id="rId5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8BA95-641E-4038-9BB4-914903EA2357}">
  <dimension ref="A3:N48"/>
  <sheetViews>
    <sheetView showGridLines="0" showRowColHeaders="0" showZeros="0" showRuler="0" view="pageLayout" topLeftCell="A37" zoomScaleNormal="100" workbookViewId="0">
      <selection activeCell="E6" sqref="E6"/>
    </sheetView>
  </sheetViews>
  <sheetFormatPr baseColWidth="10" defaultRowHeight="14.5" x14ac:dyDescent="0.35"/>
  <cols>
    <col min="1" max="1" width="18.54296875" style="2" customWidth="1"/>
    <col min="2" max="2" width="9.6328125" style="2" customWidth="1"/>
    <col min="3" max="3" width="10.6328125" style="2" customWidth="1"/>
    <col min="4" max="4" width="8.6328125" style="2" customWidth="1"/>
    <col min="5" max="5" width="7.08984375" style="2" customWidth="1"/>
    <col min="6" max="6" width="5.08984375" style="2" customWidth="1"/>
    <col min="7" max="7" width="9.36328125" style="2" customWidth="1"/>
    <col min="8" max="8" width="7.54296875" style="2" customWidth="1"/>
    <col min="9" max="9" width="2.90625" style="2" customWidth="1"/>
    <col min="10" max="10" width="1.08984375" customWidth="1"/>
  </cols>
  <sheetData>
    <row r="3" spans="1:8" ht="15" customHeight="1" x14ac:dyDescent="0.35">
      <c r="A3" s="166" t="str">
        <f>Dateneingabe!B8&amp;" "&amp;Dateneingabe!B9&amp;", "&amp;Dateneingabe!B10&amp;", "&amp;Dateneingabe!B11</f>
        <v xml:space="preserve"> , , </v>
      </c>
      <c r="B3" s="166"/>
      <c r="C3" s="166"/>
      <c r="D3" s="166"/>
    </row>
    <row r="4" spans="1:8" ht="7.25" customHeight="1" x14ac:dyDescent="0.35"/>
    <row r="5" spans="1:8" x14ac:dyDescent="0.35">
      <c r="A5" s="3" t="s">
        <v>70</v>
      </c>
    </row>
    <row r="6" spans="1:8" x14ac:dyDescent="0.35">
      <c r="A6" s="3" t="s">
        <v>115</v>
      </c>
    </row>
    <row r="7" spans="1:8" x14ac:dyDescent="0.35">
      <c r="A7" s="3" t="s">
        <v>116</v>
      </c>
    </row>
    <row r="9" spans="1:8" ht="18.5" x14ac:dyDescent="0.35">
      <c r="A9" s="86" t="s">
        <v>143</v>
      </c>
    </row>
    <row r="10" spans="1:8" ht="8.5" customHeight="1" x14ac:dyDescent="0.35"/>
    <row r="11" spans="1:8" x14ac:dyDescent="0.35">
      <c r="A11" s="3" t="s">
        <v>144</v>
      </c>
      <c r="B11" s="4" t="s">
        <v>145</v>
      </c>
      <c r="C11" s="170">
        <f>Dateneingabe!B15</f>
        <v>0</v>
      </c>
      <c r="D11" s="170"/>
      <c r="E11" s="170"/>
      <c r="F11" s="170"/>
      <c r="G11" s="170"/>
      <c r="H11" s="170"/>
    </row>
    <row r="12" spans="1:8" x14ac:dyDescent="0.35">
      <c r="A12" s="3" t="s">
        <v>146</v>
      </c>
      <c r="B12" s="4" cm="1">
        <f t="array" ref="B12:B14">Dateneingabe!B20:B22</f>
        <v>0</v>
      </c>
    </row>
    <row r="13" spans="1:8" x14ac:dyDescent="0.35">
      <c r="A13" s="3"/>
      <c r="B13" s="4">
        <v>0</v>
      </c>
    </row>
    <row r="14" spans="1:8" x14ac:dyDescent="0.35">
      <c r="A14" s="3"/>
      <c r="B14" s="4">
        <v>0</v>
      </c>
    </row>
    <row r="15" spans="1:8" x14ac:dyDescent="0.35">
      <c r="A15" s="3" t="s">
        <v>136</v>
      </c>
      <c r="B15" s="171">
        <f>Dateneingabe!B17</f>
        <v>0</v>
      </c>
      <c r="C15" s="171"/>
    </row>
    <row r="16" spans="1:8" x14ac:dyDescent="0.35">
      <c r="A16" s="3"/>
      <c r="B16" s="17"/>
    </row>
    <row r="17" spans="1:9" x14ac:dyDescent="0.35">
      <c r="A17" s="3" t="s">
        <v>147</v>
      </c>
      <c r="B17" s="87" t="s">
        <v>61</v>
      </c>
      <c r="C17" s="88"/>
      <c r="D17" s="89" t="s">
        <v>148</v>
      </c>
      <c r="E17" s="90"/>
      <c r="F17" s="89" t="s">
        <v>123</v>
      </c>
      <c r="G17" s="165"/>
      <c r="H17" s="165"/>
      <c r="I17" s="165"/>
    </row>
    <row r="18" spans="1:9" x14ac:dyDescent="0.35">
      <c r="A18" s="3" t="s">
        <v>149</v>
      </c>
      <c r="B18" s="87" t="s">
        <v>61</v>
      </c>
      <c r="C18" s="88"/>
      <c r="D18" s="89" t="s">
        <v>148</v>
      </c>
      <c r="E18" s="90"/>
      <c r="F18" s="89" t="s">
        <v>123</v>
      </c>
      <c r="G18" s="165"/>
      <c r="H18" s="165"/>
      <c r="I18" s="165"/>
    </row>
    <row r="19" spans="1:9" ht="7" customHeight="1" x14ac:dyDescent="0.35"/>
    <row r="20" spans="1:9" x14ac:dyDescent="0.35">
      <c r="A20" s="3" t="s">
        <v>150</v>
      </c>
      <c r="B20" s="91"/>
      <c r="C20" s="165"/>
      <c r="D20" s="165"/>
      <c r="E20" s="165"/>
      <c r="F20" s="165"/>
      <c r="G20" s="165"/>
      <c r="H20" s="165"/>
      <c r="I20" s="165"/>
    </row>
    <row r="21" spans="1:9" ht="8.5" customHeight="1" x14ac:dyDescent="0.35">
      <c r="A21" s="3"/>
      <c r="B21" s="92"/>
      <c r="C21" s="92"/>
      <c r="D21" s="92"/>
      <c r="E21" s="92"/>
      <c r="F21" s="92"/>
      <c r="G21" s="92"/>
      <c r="H21" s="92"/>
      <c r="I21" s="92"/>
    </row>
    <row r="22" spans="1:9" x14ac:dyDescent="0.35">
      <c r="A22" s="5" t="s">
        <v>151</v>
      </c>
    </row>
    <row r="23" spans="1:9" x14ac:dyDescent="0.35">
      <c r="A23" s="3" t="s">
        <v>152</v>
      </c>
      <c r="G23" s="87" t="s">
        <v>153</v>
      </c>
      <c r="H23" s="93"/>
      <c r="I23" s="87" t="s">
        <v>154</v>
      </c>
    </row>
    <row r="24" spans="1:9" x14ac:dyDescent="0.35">
      <c r="A24" s="3" t="s">
        <v>155</v>
      </c>
      <c r="G24" s="87" t="s">
        <v>153</v>
      </c>
      <c r="H24" s="93"/>
      <c r="I24" s="87" t="s">
        <v>154</v>
      </c>
    </row>
    <row r="25" spans="1:9" x14ac:dyDescent="0.35">
      <c r="A25" s="3" t="s">
        <v>156</v>
      </c>
      <c r="B25" s="3"/>
      <c r="C25" s="168"/>
      <c r="D25" s="168"/>
      <c r="E25" s="168"/>
      <c r="F25" s="168"/>
      <c r="G25" s="87" t="s">
        <v>153</v>
      </c>
      <c r="H25" s="93"/>
      <c r="I25" s="87" t="s">
        <v>154</v>
      </c>
    </row>
    <row r="26" spans="1:9" ht="13" customHeight="1" x14ac:dyDescent="0.35">
      <c r="A26" s="94" t="s">
        <v>157</v>
      </c>
      <c r="H26" s="95"/>
      <c r="I26" s="89"/>
    </row>
    <row r="27" spans="1:9" ht="8.5" customHeight="1" x14ac:dyDescent="0.35">
      <c r="A27" s="3"/>
      <c r="H27" s="95"/>
      <c r="I27" s="89"/>
    </row>
    <row r="28" spans="1:9" x14ac:dyDescent="0.35">
      <c r="A28" s="3" t="s">
        <v>158</v>
      </c>
      <c r="C28" s="96"/>
      <c r="D28" s="2" t="s">
        <v>159</v>
      </c>
      <c r="E28" s="97">
        <v>0.2</v>
      </c>
      <c r="G28" s="3" t="s">
        <v>160</v>
      </c>
      <c r="H28" s="95">
        <f>SUM(C28*E28)</f>
        <v>0</v>
      </c>
      <c r="I28" s="87" t="s">
        <v>154</v>
      </c>
    </row>
    <row r="29" spans="1:9" ht="14.5" customHeight="1" x14ac:dyDescent="0.35">
      <c r="A29" s="94" t="s">
        <v>161</v>
      </c>
      <c r="H29" s="95"/>
      <c r="I29" s="89"/>
    </row>
    <row r="30" spans="1:9" ht="9" customHeight="1" x14ac:dyDescent="0.35">
      <c r="A30" s="5" t="s">
        <v>162</v>
      </c>
      <c r="H30" s="95"/>
      <c r="I30" s="89"/>
    </row>
    <row r="31" spans="1:9" x14ac:dyDescent="0.35">
      <c r="A31" s="3"/>
      <c r="G31" s="76" t="s">
        <v>163</v>
      </c>
      <c r="H31" s="98">
        <f>SUM(H23:H28)</f>
        <v>0</v>
      </c>
      <c r="I31" s="99" t="s">
        <v>154</v>
      </c>
    </row>
    <row r="32" spans="1:9" x14ac:dyDescent="0.35">
      <c r="A32" s="3" t="s">
        <v>164</v>
      </c>
    </row>
    <row r="33" spans="1:14" x14ac:dyDescent="0.35">
      <c r="A33" s="3" t="s">
        <v>165</v>
      </c>
    </row>
    <row r="34" spans="1:14" x14ac:dyDescent="0.35">
      <c r="A34" s="3" t="s">
        <v>166</v>
      </c>
    </row>
    <row r="35" spans="1:14" x14ac:dyDescent="0.35">
      <c r="A35" s="3" t="s">
        <v>167</v>
      </c>
      <c r="B35" s="3"/>
      <c r="C35" s="117"/>
      <c r="D35" s="117"/>
      <c r="E35" s="117"/>
      <c r="F35" s="117"/>
      <c r="G35" s="117"/>
      <c r="H35" s="117"/>
      <c r="I35" s="117"/>
    </row>
    <row r="36" spans="1:14" x14ac:dyDescent="0.35">
      <c r="A36" s="100"/>
      <c r="B36" s="100"/>
      <c r="C36" s="100"/>
      <c r="D36" s="100"/>
      <c r="E36" s="100"/>
      <c r="F36" s="100"/>
      <c r="G36" s="100"/>
      <c r="H36" s="100"/>
      <c r="I36" s="100"/>
    </row>
    <row r="37" spans="1:14" ht="15.5" customHeight="1" x14ac:dyDescent="0.35">
      <c r="A37" s="2" t="s">
        <v>129</v>
      </c>
      <c r="B37" s="16">
        <f>Dateneingabe!B26</f>
        <v>0</v>
      </c>
      <c r="C37" s="4"/>
    </row>
    <row r="38" spans="1:14" x14ac:dyDescent="0.35">
      <c r="A38" s="3" t="s">
        <v>130</v>
      </c>
      <c r="B38" s="16">
        <f>Dateneingabe!B27</f>
        <v>0</v>
      </c>
      <c r="C38" s="4"/>
      <c r="E38" s="87" t="s">
        <v>131</v>
      </c>
      <c r="F38" s="4">
        <f>Dateneingabe!B28</f>
        <v>0</v>
      </c>
    </row>
    <row r="39" spans="1:14" ht="9.5" customHeight="1" x14ac:dyDescent="0.35">
      <c r="C39" s="4"/>
    </row>
    <row r="40" spans="1:14" x14ac:dyDescent="0.35">
      <c r="A40" s="169" t="s">
        <v>168</v>
      </c>
      <c r="B40" s="169"/>
      <c r="C40" s="169"/>
      <c r="D40" s="169"/>
      <c r="E40" s="169"/>
      <c r="F40" s="169"/>
      <c r="G40" s="169"/>
      <c r="H40" s="169"/>
      <c r="I40" s="169"/>
      <c r="L40" s="53"/>
      <c r="M40" s="53"/>
      <c r="N40" s="54"/>
    </row>
    <row r="41" spans="1:14" ht="10.5" customHeight="1" x14ac:dyDescent="0.35">
      <c r="A41" s="169"/>
      <c r="B41" s="169"/>
      <c r="C41" s="169"/>
      <c r="D41" s="169"/>
      <c r="E41" s="169"/>
      <c r="F41" s="169"/>
      <c r="G41" s="169"/>
      <c r="H41" s="169"/>
      <c r="I41" s="169"/>
      <c r="K41" s="2"/>
      <c r="L41" s="53"/>
      <c r="M41" s="54"/>
      <c r="N41" s="2"/>
    </row>
    <row r="42" spans="1:14" ht="10.5" customHeight="1" x14ac:dyDescent="0.35">
      <c r="A42" s="101"/>
      <c r="B42" s="101"/>
      <c r="C42" s="101"/>
      <c r="D42" s="101"/>
      <c r="E42" s="101"/>
      <c r="F42" s="101"/>
      <c r="G42" s="101"/>
      <c r="H42" s="101"/>
      <c r="I42" s="101"/>
      <c r="K42" s="2"/>
      <c r="L42" s="53"/>
      <c r="M42" s="54"/>
      <c r="N42" s="2"/>
    </row>
    <row r="43" spans="1:14" ht="17" customHeight="1" x14ac:dyDescent="0.35">
      <c r="A43" s="3" t="str">
        <f>Dateneingabe!B8&amp;" "&amp;Dateneingabe!B9</f>
        <v xml:space="preserve"> </v>
      </c>
      <c r="L43" s="54"/>
      <c r="M43" s="53"/>
    </row>
    <row r="44" spans="1:14" ht="12" customHeight="1" x14ac:dyDescent="0.35">
      <c r="A44" s="9" t="s">
        <v>109</v>
      </c>
      <c r="L44" s="2"/>
      <c r="M44" s="102"/>
    </row>
    <row r="45" spans="1:14" ht="12" customHeight="1" x14ac:dyDescent="0.35">
      <c r="A45" s="3"/>
      <c r="L45" s="2"/>
      <c r="M45" s="102"/>
    </row>
    <row r="46" spans="1:14" ht="12" customHeight="1" x14ac:dyDescent="0.35">
      <c r="A46" s="52" t="s">
        <v>110</v>
      </c>
      <c r="L46" s="2"/>
      <c r="M46" s="102"/>
    </row>
    <row r="47" spans="1:14" x14ac:dyDescent="0.35">
      <c r="A47" s="55" t="s">
        <v>111</v>
      </c>
      <c r="B47" s="56"/>
      <c r="C47" s="56"/>
      <c r="D47" s="57"/>
      <c r="E47" s="42"/>
      <c r="F47" s="58" t="s">
        <v>112</v>
      </c>
      <c r="G47" s="56"/>
      <c r="H47" s="56"/>
      <c r="I47" s="56"/>
    </row>
    <row r="48" spans="1:14" x14ac:dyDescent="0.35">
      <c r="A48" s="55" t="s">
        <v>113</v>
      </c>
      <c r="B48" s="56"/>
      <c r="C48" s="56"/>
      <c r="D48" s="57"/>
      <c r="E48" s="42"/>
      <c r="F48" s="58" t="s">
        <v>114</v>
      </c>
      <c r="G48" s="56"/>
      <c r="H48" s="56"/>
      <c r="I48" s="56"/>
    </row>
  </sheetData>
  <mergeCells count="9">
    <mergeCell ref="A3:D3"/>
    <mergeCell ref="C25:F25"/>
    <mergeCell ref="C35:I35"/>
    <mergeCell ref="A40:I41"/>
    <mergeCell ref="C11:H11"/>
    <mergeCell ref="B15:C15"/>
    <mergeCell ref="G17:I17"/>
    <mergeCell ref="G18:I18"/>
    <mergeCell ref="C20:I20"/>
  </mergeCells>
  <pageMargins left="1" right="1" top="1" bottom="1" header="0.5" footer="0.5"/>
  <pageSetup paperSize="9" orientation="portrait" horizontalDpi="360" verticalDpi="360" r:id="rId1"/>
  <headerFooter>
    <oddHeader>&amp;L&amp;"Calibri,Standard"&amp;9
SAeBIT 2026 – 2027
Projekt-Nr.: FEB112 960
&amp;R&amp;G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5" name="Check Box 1">
              <controlPr locked="0" defaultSize="0" autoFill="0" autoLine="0" autoPict="0">
                <anchor moveWithCells="1">
                  <from>
                    <xdr:col>0</xdr:col>
                    <xdr:colOff>6350</xdr:colOff>
                    <xdr:row>31</xdr:row>
                    <xdr:rowOff>165100</xdr:rowOff>
                  </from>
                  <to>
                    <xdr:col>0</xdr:col>
                    <xdr:colOff>234950</xdr:colOff>
                    <xdr:row>33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6" name="Check Box 2">
              <controlPr locked="0" defaultSize="0" autoFill="0" autoLine="0" autoPict="0">
                <anchor moveWithCells="1">
                  <from>
                    <xdr:col>0</xdr:col>
                    <xdr:colOff>12700</xdr:colOff>
                    <xdr:row>32</xdr:row>
                    <xdr:rowOff>177800</xdr:rowOff>
                  </from>
                  <to>
                    <xdr:col>0</xdr:col>
                    <xdr:colOff>241300</xdr:colOff>
                    <xdr:row>34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7" name="Check Box 3">
              <controlPr locked="0" defaultSize="0" autoFill="0" autoLine="0" autoPict="0">
                <anchor moveWithCells="1">
                  <from>
                    <xdr:col>0</xdr:col>
                    <xdr:colOff>12700</xdr:colOff>
                    <xdr:row>33</xdr:row>
                    <xdr:rowOff>165100</xdr:rowOff>
                  </from>
                  <to>
                    <xdr:col>0</xdr:col>
                    <xdr:colOff>241300</xdr:colOff>
                    <xdr:row>35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CC9EC-7C29-4BDF-A595-58EF18BC9A4F}">
  <dimension ref="A2:M38"/>
  <sheetViews>
    <sheetView showZeros="0" showRuler="0" view="pageLayout" topLeftCell="A26" zoomScaleNormal="100" workbookViewId="0">
      <selection activeCell="B27" sqref="B27:B29"/>
    </sheetView>
  </sheetViews>
  <sheetFormatPr baseColWidth="10" defaultColWidth="11.453125" defaultRowHeight="14.5" x14ac:dyDescent="0.35"/>
  <cols>
    <col min="1" max="1" width="15" style="2" customWidth="1"/>
    <col min="2" max="2" width="12.1796875" style="2" customWidth="1"/>
    <col min="3" max="3" width="11.54296875" style="2" customWidth="1"/>
    <col min="4" max="4" width="10.81640625" customWidth="1"/>
    <col min="5" max="5" width="15.81640625" customWidth="1"/>
    <col min="7" max="7" width="3.81640625" customWidth="1"/>
  </cols>
  <sheetData>
    <row r="2" spans="1:7" ht="14.5" customHeight="1" x14ac:dyDescent="0.35"/>
    <row r="3" spans="1:7" x14ac:dyDescent="0.35">
      <c r="A3" s="172" t="str">
        <f>Dateneingabe!B8&amp;" "&amp;Dateneingabe!B9&amp;", "&amp;Dateneingabe!B10&amp;", "&amp;Dateneingabe!B11</f>
        <v xml:space="preserve"> , , </v>
      </c>
      <c r="B3" s="172"/>
      <c r="C3" s="172"/>
      <c r="D3" s="172"/>
    </row>
    <row r="4" spans="1:7" ht="7.4" customHeight="1" x14ac:dyDescent="0.35"/>
    <row r="5" spans="1:7" x14ac:dyDescent="0.35">
      <c r="A5" s="3" t="s">
        <v>70</v>
      </c>
    </row>
    <row r="6" spans="1:7" x14ac:dyDescent="0.35">
      <c r="A6" s="3" t="s">
        <v>115</v>
      </c>
    </row>
    <row r="7" spans="1:7" x14ac:dyDescent="0.35">
      <c r="A7" s="3" t="s">
        <v>116</v>
      </c>
    </row>
    <row r="8" spans="1:7" x14ac:dyDescent="0.35">
      <c r="A8" s="3"/>
    </row>
    <row r="9" spans="1:7" x14ac:dyDescent="0.35">
      <c r="A9" s="3"/>
    </row>
    <row r="10" spans="1:7" ht="18.5" x14ac:dyDescent="0.35">
      <c r="A10" s="1" t="s">
        <v>132</v>
      </c>
    </row>
    <row r="11" spans="1:7" x14ac:dyDescent="0.35">
      <c r="A11" s="3"/>
    </row>
    <row r="12" spans="1:7" x14ac:dyDescent="0.35">
      <c r="A12" s="3" t="s">
        <v>133</v>
      </c>
    </row>
    <row r="13" spans="1:7" x14ac:dyDescent="0.35">
      <c r="A13" s="3"/>
    </row>
    <row r="14" spans="1:7" ht="29.5" customHeight="1" x14ac:dyDescent="0.35">
      <c r="A14" s="161" t="s">
        <v>134</v>
      </c>
      <c r="B14" s="161"/>
      <c r="C14" s="161"/>
      <c r="D14" s="161"/>
      <c r="E14" s="161"/>
      <c r="F14" s="161"/>
      <c r="G14" s="161"/>
    </row>
    <row r="15" spans="1:7" x14ac:dyDescent="0.35">
      <c r="A15" s="3"/>
    </row>
    <row r="16" spans="1:7" x14ac:dyDescent="0.35">
      <c r="A16" s="3" t="s">
        <v>135</v>
      </c>
      <c r="C16" s="167">
        <f>Dateneingabe!B15</f>
        <v>0</v>
      </c>
      <c r="D16" s="167"/>
      <c r="E16" s="167"/>
      <c r="F16" s="167"/>
      <c r="G16" s="167"/>
    </row>
    <row r="17" spans="1:13" x14ac:dyDescent="0.35">
      <c r="A17" s="3" t="s">
        <v>136</v>
      </c>
      <c r="C17" s="17">
        <f>Dateneingabe!B17</f>
        <v>0</v>
      </c>
    </row>
    <row r="18" spans="1:13" x14ac:dyDescent="0.35">
      <c r="A18" s="3"/>
    </row>
    <row r="19" spans="1:13" ht="14.5" customHeight="1" x14ac:dyDescent="0.35">
      <c r="A19" s="21" t="s">
        <v>137</v>
      </c>
      <c r="B19" s="176" t="s">
        <v>138</v>
      </c>
      <c r="C19" s="177"/>
      <c r="D19" s="177"/>
      <c r="E19" s="178"/>
      <c r="F19" s="179" t="s">
        <v>139</v>
      </c>
      <c r="G19" s="180"/>
    </row>
    <row r="20" spans="1:13" ht="28.4" customHeight="1" x14ac:dyDescent="0.35">
      <c r="A20" s="77"/>
      <c r="B20" s="173"/>
      <c r="C20" s="173"/>
      <c r="D20" s="173"/>
      <c r="E20" s="173"/>
      <c r="F20" s="174"/>
      <c r="G20" s="175"/>
    </row>
    <row r="21" spans="1:13" ht="28.4" customHeight="1" x14ac:dyDescent="0.35">
      <c r="A21" s="77"/>
      <c r="B21" s="173"/>
      <c r="C21" s="173"/>
      <c r="D21" s="173"/>
      <c r="E21" s="173"/>
      <c r="F21" s="174"/>
      <c r="G21" s="175"/>
    </row>
    <row r="22" spans="1:13" ht="28.4" customHeight="1" x14ac:dyDescent="0.35">
      <c r="A22" s="77"/>
      <c r="B22" s="173"/>
      <c r="C22" s="173"/>
      <c r="D22" s="173"/>
      <c r="E22" s="173"/>
      <c r="F22" s="174"/>
      <c r="G22" s="175"/>
    </row>
    <row r="23" spans="1:13" ht="28.4" customHeight="1" x14ac:dyDescent="0.35">
      <c r="A23" s="77"/>
      <c r="B23" s="173"/>
      <c r="C23" s="173"/>
      <c r="D23" s="173"/>
      <c r="E23" s="173"/>
      <c r="F23" s="174"/>
      <c r="G23" s="175"/>
    </row>
    <row r="24" spans="1:13" ht="28.4" customHeight="1" x14ac:dyDescent="0.35">
      <c r="A24" s="77"/>
      <c r="B24" s="173"/>
      <c r="C24" s="173"/>
      <c r="D24" s="173"/>
      <c r="E24" s="173"/>
      <c r="F24" s="174"/>
      <c r="G24" s="175"/>
    </row>
    <row r="25" spans="1:13" x14ac:dyDescent="0.35">
      <c r="A25" s="3"/>
      <c r="E25" s="76" t="s">
        <v>140</v>
      </c>
      <c r="F25" s="181">
        <f>SUM(F20:F24)</f>
        <v>0</v>
      </c>
      <c r="G25" s="181"/>
      <c r="H25" s="2"/>
      <c r="I25" s="2"/>
      <c r="J25" s="2"/>
      <c r="K25" s="2"/>
      <c r="L25" s="2"/>
      <c r="M25" s="2"/>
    </row>
    <row r="26" spans="1:13" x14ac:dyDescent="0.35">
      <c r="A26" s="3"/>
    </row>
    <row r="27" spans="1:13" x14ac:dyDescent="0.35">
      <c r="A27" s="3" t="s">
        <v>129</v>
      </c>
      <c r="B27" s="4">
        <f>Dateneingabe!B26</f>
        <v>0</v>
      </c>
    </row>
    <row r="28" spans="1:13" x14ac:dyDescent="0.35">
      <c r="A28" s="3" t="s">
        <v>141</v>
      </c>
      <c r="B28" s="4">
        <f>Dateneingabe!B27</f>
        <v>0</v>
      </c>
    </row>
    <row r="29" spans="1:13" x14ac:dyDescent="0.35">
      <c r="A29" s="3" t="s">
        <v>142</v>
      </c>
      <c r="B29" s="4">
        <f>Dateneingabe!B28</f>
        <v>0</v>
      </c>
    </row>
    <row r="30" spans="1:13" x14ac:dyDescent="0.35">
      <c r="A30" s="3"/>
    </row>
    <row r="31" spans="1:13" x14ac:dyDescent="0.35">
      <c r="A31" s="3"/>
    </row>
    <row r="32" spans="1:13" x14ac:dyDescent="0.35">
      <c r="A32" s="3" t="str">
        <f>Dateneingabe!B8&amp;" "&amp;Dateneingabe!B9</f>
        <v xml:space="preserve"> </v>
      </c>
    </row>
    <row r="33" spans="1:7" x14ac:dyDescent="0.35">
      <c r="A33" s="9" t="s">
        <v>109</v>
      </c>
    </row>
    <row r="36" spans="1:7" x14ac:dyDescent="0.35">
      <c r="A36" s="52" t="s">
        <v>110</v>
      </c>
      <c r="D36" s="2"/>
      <c r="E36" s="2"/>
      <c r="F36" s="2"/>
    </row>
    <row r="37" spans="1:7" x14ac:dyDescent="0.35">
      <c r="A37" s="55" t="s">
        <v>111</v>
      </c>
      <c r="B37" s="56"/>
      <c r="C37" s="56"/>
      <c r="D37" s="56"/>
      <c r="E37" s="58" t="s">
        <v>112</v>
      </c>
      <c r="F37" s="56"/>
      <c r="G37" s="56"/>
    </row>
    <row r="38" spans="1:7" x14ac:dyDescent="0.35">
      <c r="A38" s="55" t="s">
        <v>113</v>
      </c>
      <c r="B38" s="56"/>
      <c r="C38" s="56"/>
      <c r="D38" s="56"/>
      <c r="E38" s="58" t="s">
        <v>114</v>
      </c>
      <c r="F38" s="56"/>
      <c r="G38" s="56"/>
    </row>
  </sheetData>
  <customSheetViews>
    <customSheetView guid="{187BC33D-3F7C-4385-A429-EC5A164545AE}" showPageBreaks="1" showGridLines="0" view="pageLayout" topLeftCell="A33">
      <selection activeCell="A42" sqref="A42:D44"/>
      <pageMargins left="0" right="0" top="0" bottom="0" header="0" footer="0"/>
      <pageSetup paperSize="9" orientation="portrait" horizontalDpi="360" verticalDpi="360" r:id="rId1"/>
      <headerFooter>
        <oddHeader>&amp;L
&amp;"Calibri,Standard"&amp;9SAeBIT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  <customSheetView guid="{A642E71D-DB96-4AB1-A8B5-0B0DEC65BD66}" showPageBreaks="1" showGridLines="0" view="pageLayout" topLeftCell="A25">
      <selection activeCell="B35" sqref="B35"/>
      <pageMargins left="0" right="0" top="0" bottom="0" header="0" footer="0"/>
      <pageSetup paperSize="9" orientation="portrait" horizontalDpi="360" verticalDpi="360" r:id="rId2"/>
      <headerFooter>
        <oddHeader>&amp;L
&amp;"Calibri,Standard"&amp;9SAeBIT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</customSheetViews>
  <mergeCells count="16">
    <mergeCell ref="B24:E24"/>
    <mergeCell ref="F24:G24"/>
    <mergeCell ref="F25:G25"/>
    <mergeCell ref="B23:E23"/>
    <mergeCell ref="F23:G23"/>
    <mergeCell ref="A3:D3"/>
    <mergeCell ref="B22:E22"/>
    <mergeCell ref="F22:G22"/>
    <mergeCell ref="A14:G14"/>
    <mergeCell ref="B20:E20"/>
    <mergeCell ref="F20:G20"/>
    <mergeCell ref="B21:E21"/>
    <mergeCell ref="F21:G21"/>
    <mergeCell ref="B19:E19"/>
    <mergeCell ref="F19:G19"/>
    <mergeCell ref="C16:G16"/>
  </mergeCells>
  <pageMargins left="0.7" right="0.7" top="0.75" bottom="0.75" header="0.3" footer="0.3"/>
  <pageSetup paperSize="9" orientation="portrait" horizontalDpi="360" verticalDpi="360" r:id="rId3"/>
  <headerFooter>
    <oddHeader>&amp;L&amp;9
SAeBIT 2026 – 2027
Projekt-Nr.: FEB112 960
&amp;R&amp;G</oddHeader>
  </headerFooter>
  <legacyDrawingHF r:id="rId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4B8B3-D3D5-465B-95A8-EB9717434C05}">
  <dimension ref="A1:I39"/>
  <sheetViews>
    <sheetView showRuler="0" view="pageLayout" zoomScaleNormal="100" workbookViewId="0">
      <selection activeCell="E35" sqref="E35"/>
    </sheetView>
  </sheetViews>
  <sheetFormatPr baseColWidth="10" defaultColWidth="10.81640625" defaultRowHeight="14.5" x14ac:dyDescent="0.35"/>
  <cols>
    <col min="1" max="1" width="15.1796875" style="2" customWidth="1"/>
    <col min="2" max="4" width="10.81640625" style="2"/>
    <col min="5" max="5" width="13.81640625" style="2" customWidth="1"/>
    <col min="6" max="6" width="10.81640625" style="2"/>
    <col min="7" max="7" width="7.54296875" style="2" customWidth="1"/>
  </cols>
  <sheetData>
    <row r="1" spans="1:8" ht="14.4" customHeight="1" x14ac:dyDescent="0.35"/>
    <row r="3" spans="1:8" x14ac:dyDescent="0.35">
      <c r="A3" s="172" t="str">
        <f>Dateneingabe!B8&amp;" "&amp;Dateneingabe!B9&amp;", "&amp;Dateneingabe!B10&amp;", "&amp;Dateneingabe!B11</f>
        <v xml:space="preserve"> , , </v>
      </c>
      <c r="B3" s="172"/>
      <c r="C3" s="172"/>
      <c r="D3" s="172"/>
    </row>
    <row r="4" spans="1:8" ht="7.25" customHeight="1" x14ac:dyDescent="0.35"/>
    <row r="5" spans="1:8" x14ac:dyDescent="0.35">
      <c r="A5" s="3" t="s">
        <v>70</v>
      </c>
    </row>
    <row r="6" spans="1:8" x14ac:dyDescent="0.35">
      <c r="A6" s="3" t="s">
        <v>115</v>
      </c>
    </row>
    <row r="7" spans="1:8" x14ac:dyDescent="0.35">
      <c r="A7" s="3" t="s">
        <v>116</v>
      </c>
    </row>
    <row r="8" spans="1:8" x14ac:dyDescent="0.35">
      <c r="A8" s="27"/>
    </row>
    <row r="9" spans="1:8" x14ac:dyDescent="0.35">
      <c r="A9" s="3"/>
    </row>
    <row r="10" spans="1:8" ht="18.5" x14ac:dyDescent="0.35">
      <c r="A10" s="1" t="s">
        <v>169</v>
      </c>
    </row>
    <row r="11" spans="1:8" x14ac:dyDescent="0.35">
      <c r="A11" s="3"/>
    </row>
    <row r="12" spans="1:8" x14ac:dyDescent="0.35">
      <c r="A12" s="3"/>
    </row>
    <row r="13" spans="1:8" x14ac:dyDescent="0.35">
      <c r="A13" s="3" t="s">
        <v>133</v>
      </c>
    </row>
    <row r="14" spans="1:8" x14ac:dyDescent="0.35">
      <c r="A14" s="3"/>
    </row>
    <row r="15" spans="1:8" ht="14.5" customHeight="1" x14ac:dyDescent="0.35">
      <c r="A15" s="161" t="s">
        <v>170</v>
      </c>
      <c r="B15" s="161"/>
      <c r="C15" s="161"/>
      <c r="D15" s="161"/>
      <c r="E15" s="161"/>
      <c r="F15" s="161"/>
      <c r="G15" s="161"/>
      <c r="H15" s="103"/>
    </row>
    <row r="16" spans="1:8" x14ac:dyDescent="0.35">
      <c r="A16" s="161"/>
      <c r="B16" s="161"/>
      <c r="C16" s="161"/>
      <c r="D16" s="161"/>
      <c r="E16" s="161"/>
      <c r="F16" s="161"/>
      <c r="G16" s="161"/>
      <c r="H16" s="103"/>
    </row>
    <row r="17" spans="1:9" x14ac:dyDescent="0.35">
      <c r="A17" s="11"/>
      <c r="B17" s="11"/>
      <c r="C17" s="11"/>
      <c r="D17" s="11"/>
      <c r="E17" s="11"/>
      <c r="F17" s="11"/>
      <c r="G17" s="11"/>
      <c r="H17" s="104"/>
    </row>
    <row r="18" spans="1:9" x14ac:dyDescent="0.35">
      <c r="A18" s="3" t="s">
        <v>135</v>
      </c>
      <c r="C18" s="167">
        <f>Dateneingabe!B15</f>
        <v>0</v>
      </c>
      <c r="D18" s="167"/>
      <c r="E18" s="167"/>
      <c r="F18" s="167"/>
      <c r="G18" s="167"/>
      <c r="H18" s="104"/>
    </row>
    <row r="19" spans="1:9" x14ac:dyDescent="0.35">
      <c r="A19" s="3" t="s">
        <v>136</v>
      </c>
      <c r="C19" s="17">
        <f>Dateneingabe!B17</f>
        <v>0</v>
      </c>
      <c r="D19"/>
      <c r="E19"/>
      <c r="F19"/>
      <c r="G19"/>
      <c r="H19" s="104"/>
    </row>
    <row r="20" spans="1:9" x14ac:dyDescent="0.35">
      <c r="A20" s="3"/>
    </row>
    <row r="21" spans="1:9" ht="26" customHeight="1" x14ac:dyDescent="0.35">
      <c r="A21" s="21" t="s">
        <v>137</v>
      </c>
      <c r="B21" s="176" t="s">
        <v>138</v>
      </c>
      <c r="C21" s="177"/>
      <c r="D21" s="177"/>
      <c r="E21" s="178"/>
      <c r="F21" s="179" t="s">
        <v>139</v>
      </c>
      <c r="G21" s="180"/>
    </row>
    <row r="22" spans="1:9" ht="28.25" customHeight="1" x14ac:dyDescent="0.35">
      <c r="A22" s="77"/>
      <c r="B22" s="173"/>
      <c r="C22" s="173"/>
      <c r="D22" s="173"/>
      <c r="E22" s="173"/>
      <c r="F22" s="174"/>
      <c r="G22" s="175"/>
    </row>
    <row r="23" spans="1:9" ht="28.25" customHeight="1" x14ac:dyDescent="0.35">
      <c r="A23" s="77"/>
      <c r="B23" s="173"/>
      <c r="C23" s="173"/>
      <c r="D23" s="173"/>
      <c r="E23" s="173"/>
      <c r="F23" s="174"/>
      <c r="G23" s="175"/>
    </row>
    <row r="24" spans="1:9" ht="28.25" customHeight="1" x14ac:dyDescent="0.35">
      <c r="A24" s="77"/>
      <c r="B24" s="173"/>
      <c r="C24" s="173"/>
      <c r="D24" s="173"/>
      <c r="E24" s="173"/>
      <c r="F24" s="174"/>
      <c r="G24" s="175"/>
    </row>
    <row r="25" spans="1:9" ht="28.25" customHeight="1" x14ac:dyDescent="0.35">
      <c r="A25" s="77"/>
      <c r="B25" s="173"/>
      <c r="C25" s="173"/>
      <c r="D25" s="173"/>
      <c r="E25" s="173"/>
      <c r="F25" s="174"/>
      <c r="G25" s="175"/>
    </row>
    <row r="26" spans="1:9" x14ac:dyDescent="0.35">
      <c r="A26" s="105"/>
      <c r="E26" s="76" t="s">
        <v>140</v>
      </c>
      <c r="F26" s="182">
        <f>SUM(F22:G25)</f>
        <v>0</v>
      </c>
      <c r="G26" s="182"/>
    </row>
    <row r="27" spans="1:9" x14ac:dyDescent="0.35">
      <c r="A27" s="105"/>
      <c r="E27" s="76"/>
      <c r="F27" s="106"/>
      <c r="G27" s="106"/>
    </row>
    <row r="28" spans="1:9" x14ac:dyDescent="0.35">
      <c r="A28" s="3" t="s">
        <v>129</v>
      </c>
      <c r="B28" s="4">
        <f>Dateneingabe!B26</f>
        <v>0</v>
      </c>
      <c r="C28" s="3"/>
      <c r="G28" s="3"/>
    </row>
    <row r="29" spans="1:9" x14ac:dyDescent="0.35">
      <c r="A29" s="3" t="s">
        <v>141</v>
      </c>
      <c r="B29" s="4">
        <f>Dateneingabe!B27</f>
        <v>0</v>
      </c>
      <c r="D29" s="3"/>
      <c r="G29" s="3"/>
      <c r="I29" s="107"/>
    </row>
    <row r="30" spans="1:9" x14ac:dyDescent="0.35">
      <c r="A30" s="3" t="s">
        <v>142</v>
      </c>
      <c r="B30" s="4">
        <f>Dateneingabe!B28</f>
        <v>0</v>
      </c>
      <c r="D30" s="3"/>
    </row>
    <row r="31" spans="1:9" x14ac:dyDescent="0.35">
      <c r="A31" s="3"/>
    </row>
    <row r="32" spans="1:9" x14ac:dyDescent="0.35">
      <c r="A32" s="3"/>
    </row>
    <row r="33" spans="1:7" x14ac:dyDescent="0.35">
      <c r="A33" s="3" t="str">
        <f>Dateneingabe!B8&amp;" "&amp;Dateneingabe!B9</f>
        <v xml:space="preserve"> </v>
      </c>
    </row>
    <row r="34" spans="1:7" x14ac:dyDescent="0.35">
      <c r="A34" s="9" t="s">
        <v>109</v>
      </c>
    </row>
    <row r="35" spans="1:7" x14ac:dyDescent="0.35">
      <c r="A35" s="3"/>
    </row>
    <row r="37" spans="1:7" x14ac:dyDescent="0.35">
      <c r="A37" s="52" t="s">
        <v>110</v>
      </c>
    </row>
    <row r="38" spans="1:7" x14ac:dyDescent="0.35">
      <c r="A38" s="55" t="s">
        <v>111</v>
      </c>
      <c r="B38" s="56"/>
      <c r="C38" s="57"/>
      <c r="D38" s="57"/>
      <c r="E38" s="58" t="s">
        <v>112</v>
      </c>
      <c r="F38" s="57"/>
      <c r="G38" s="57"/>
    </row>
    <row r="39" spans="1:7" x14ac:dyDescent="0.35">
      <c r="A39" s="55" t="s">
        <v>113</v>
      </c>
      <c r="B39" s="56"/>
      <c r="C39" s="57"/>
      <c r="D39" s="57"/>
      <c r="E39" s="58" t="s">
        <v>114</v>
      </c>
      <c r="F39" s="57"/>
      <c r="G39" s="57"/>
    </row>
  </sheetData>
  <mergeCells count="14">
    <mergeCell ref="B25:E25"/>
    <mergeCell ref="F25:G25"/>
    <mergeCell ref="F26:G26"/>
    <mergeCell ref="B22:E22"/>
    <mergeCell ref="F22:G22"/>
    <mergeCell ref="B23:E23"/>
    <mergeCell ref="F23:G23"/>
    <mergeCell ref="B24:E24"/>
    <mergeCell ref="F24:G24"/>
    <mergeCell ref="A3:D3"/>
    <mergeCell ref="A15:G16"/>
    <mergeCell ref="B21:E21"/>
    <mergeCell ref="F21:G21"/>
    <mergeCell ref="C18:G18"/>
  </mergeCells>
  <pageMargins left="0.7" right="0.7" top="0.75" bottom="0.75" header="0.3" footer="0.3"/>
  <pageSetup paperSize="9" orientation="portrait" horizontalDpi="360" verticalDpi="360" r:id="rId1"/>
  <headerFooter>
    <oddHeader>&amp;L&amp;"Calibri,Standard"&amp;9
SAeBIT 2026 – 2027
Projekt-Nr.: FEB112 960
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A0538-11EF-48C4-801C-7205DF4FE9E4}">
  <dimension ref="A4:G38"/>
  <sheetViews>
    <sheetView showZeros="0" tabSelected="1" showRuler="0" view="pageLayout" topLeftCell="A32" zoomScaleNormal="100" workbookViewId="0">
      <selection activeCell="E35" sqref="E35"/>
    </sheetView>
  </sheetViews>
  <sheetFormatPr baseColWidth="10" defaultColWidth="11.453125" defaultRowHeight="14.5" x14ac:dyDescent="0.35"/>
  <cols>
    <col min="1" max="1" width="24.54296875" style="3" customWidth="1"/>
    <col min="2" max="2" width="9.1796875" style="3" customWidth="1"/>
    <col min="3" max="3" width="4.453125" style="3" customWidth="1"/>
    <col min="4" max="4" width="10.81640625" style="3"/>
    <col min="5" max="5" width="15.1796875" customWidth="1"/>
    <col min="7" max="7" width="7.54296875" customWidth="1"/>
  </cols>
  <sheetData>
    <row r="4" spans="1:7" ht="18.5" x14ac:dyDescent="0.35">
      <c r="A4" s="1" t="s">
        <v>3</v>
      </c>
    </row>
    <row r="7" spans="1:7" x14ac:dyDescent="0.35">
      <c r="A7" s="39" t="s">
        <v>32</v>
      </c>
      <c r="B7" s="40"/>
      <c r="C7" s="40"/>
      <c r="D7" s="40"/>
      <c r="E7" s="41"/>
      <c r="F7" s="41"/>
      <c r="G7" s="41"/>
    </row>
    <row r="8" spans="1:7" x14ac:dyDescent="0.35">
      <c r="A8" s="3" t="s">
        <v>33</v>
      </c>
      <c r="B8" s="117"/>
      <c r="C8" s="117"/>
      <c r="D8" s="117"/>
      <c r="E8" s="117"/>
      <c r="F8" s="117"/>
      <c r="G8" s="117"/>
    </row>
    <row r="9" spans="1:7" x14ac:dyDescent="0.35">
      <c r="A9" s="3" t="s">
        <v>34</v>
      </c>
      <c r="B9" s="117"/>
      <c r="C9" s="117"/>
      <c r="D9" s="117"/>
      <c r="E9" s="117"/>
      <c r="F9" s="117"/>
      <c r="G9" s="117"/>
    </row>
    <row r="10" spans="1:7" ht="14.5" customHeight="1" x14ac:dyDescent="0.35">
      <c r="A10" s="3" t="s">
        <v>35</v>
      </c>
      <c r="B10" s="117"/>
      <c r="C10" s="117"/>
      <c r="D10" s="117"/>
      <c r="E10" s="117"/>
      <c r="F10" s="117"/>
      <c r="G10" s="117"/>
    </row>
    <row r="11" spans="1:7" x14ac:dyDescent="0.35">
      <c r="A11" s="3" t="s">
        <v>36</v>
      </c>
      <c r="B11" s="117"/>
      <c r="C11" s="117"/>
      <c r="D11" s="117"/>
      <c r="E11" s="117"/>
      <c r="F11" s="117"/>
      <c r="G11" s="117"/>
    </row>
    <row r="14" spans="1:7" x14ac:dyDescent="0.35">
      <c r="A14" s="39" t="s">
        <v>37</v>
      </c>
      <c r="B14" s="40"/>
      <c r="C14" s="40"/>
      <c r="D14" s="40"/>
      <c r="E14" s="41"/>
      <c r="F14" s="41"/>
      <c r="G14" s="41"/>
    </row>
    <row r="15" spans="1:7" x14ac:dyDescent="0.35">
      <c r="A15" s="3" t="s">
        <v>38</v>
      </c>
      <c r="B15" s="117"/>
      <c r="C15" s="117"/>
      <c r="D15" s="117"/>
      <c r="E15" s="117"/>
      <c r="F15" s="117"/>
      <c r="G15" s="117"/>
    </row>
    <row r="16" spans="1:7" x14ac:dyDescent="0.35">
      <c r="A16" s="3" t="s">
        <v>39</v>
      </c>
      <c r="B16" s="117"/>
      <c r="C16" s="117"/>
      <c r="D16" s="117"/>
      <c r="E16" s="117"/>
      <c r="F16" s="117"/>
      <c r="G16" s="117"/>
    </row>
    <row r="17" spans="1:7" x14ac:dyDescent="0.35">
      <c r="A17" s="3" t="s">
        <v>40</v>
      </c>
      <c r="B17" s="119"/>
      <c r="C17" s="119"/>
      <c r="D17" s="59"/>
    </row>
    <row r="18" spans="1:7" x14ac:dyDescent="0.35">
      <c r="A18" s="3" t="s">
        <v>41</v>
      </c>
      <c r="B18" s="60"/>
      <c r="C18" s="3" t="s">
        <v>42</v>
      </c>
      <c r="D18" s="64" t="s">
        <v>43</v>
      </c>
    </row>
    <row r="19" spans="1:7" x14ac:dyDescent="0.35">
      <c r="A19" s="3" t="s">
        <v>44</v>
      </c>
      <c r="B19" s="60"/>
      <c r="C19" s="3" t="s">
        <v>42</v>
      </c>
      <c r="D19" s="64" t="s">
        <v>43</v>
      </c>
    </row>
    <row r="20" spans="1:7" x14ac:dyDescent="0.35">
      <c r="A20" s="3" t="s">
        <v>45</v>
      </c>
      <c r="B20" s="118"/>
      <c r="C20" s="117"/>
      <c r="D20" s="117"/>
      <c r="E20" s="117"/>
      <c r="F20" s="117"/>
      <c r="G20" s="117"/>
    </row>
    <row r="21" spans="1:7" x14ac:dyDescent="0.35">
      <c r="A21" s="3" t="s">
        <v>35</v>
      </c>
      <c r="B21" s="117"/>
      <c r="C21" s="117"/>
      <c r="D21" s="117"/>
      <c r="E21" s="117"/>
      <c r="F21" s="117"/>
      <c r="G21" s="117"/>
    </row>
    <row r="22" spans="1:7" x14ac:dyDescent="0.35">
      <c r="A22" s="3" t="s">
        <v>36</v>
      </c>
      <c r="B22" s="117"/>
      <c r="C22" s="117"/>
      <c r="D22" s="117"/>
      <c r="E22" s="117"/>
      <c r="F22" s="117"/>
      <c r="G22" s="117"/>
    </row>
    <row r="25" spans="1:7" x14ac:dyDescent="0.35">
      <c r="A25" s="39" t="s">
        <v>46</v>
      </c>
      <c r="B25" s="40"/>
      <c r="C25" s="40"/>
      <c r="D25" s="40"/>
      <c r="E25" s="41"/>
      <c r="F25" s="41"/>
      <c r="G25" s="41"/>
    </row>
    <row r="26" spans="1:7" x14ac:dyDescent="0.35">
      <c r="A26" s="3" t="s">
        <v>47</v>
      </c>
      <c r="B26" s="117"/>
      <c r="C26" s="117"/>
      <c r="D26" s="117"/>
      <c r="E26" s="117"/>
      <c r="F26" s="117"/>
      <c r="G26" s="117"/>
    </row>
    <row r="27" spans="1:7" x14ac:dyDescent="0.35">
      <c r="A27" s="3" t="s">
        <v>48</v>
      </c>
      <c r="B27" s="117"/>
      <c r="C27" s="117"/>
      <c r="D27" s="117"/>
      <c r="E27" s="117"/>
      <c r="F27" s="117"/>
      <c r="G27" s="117"/>
    </row>
    <row r="28" spans="1:7" x14ac:dyDescent="0.35">
      <c r="A28" s="3" t="s">
        <v>49</v>
      </c>
      <c r="B28" s="117"/>
      <c r="C28" s="117"/>
      <c r="D28" s="117"/>
      <c r="E28" s="117"/>
      <c r="F28" s="117"/>
      <c r="G28" s="117"/>
    </row>
    <row r="29" spans="1:7" x14ac:dyDescent="0.35">
      <c r="A29" s="3" t="s">
        <v>50</v>
      </c>
      <c r="B29" s="117"/>
      <c r="C29" s="117"/>
      <c r="D29" s="117"/>
      <c r="E29" s="117"/>
      <c r="F29" s="117"/>
      <c r="G29" s="117"/>
    </row>
    <row r="30" spans="1:7" x14ac:dyDescent="0.35">
      <c r="B30" s="12"/>
    </row>
    <row r="31" spans="1:7" x14ac:dyDescent="0.35">
      <c r="A31" s="3" t="s">
        <v>51</v>
      </c>
      <c r="B31" s="3" t="s">
        <v>52</v>
      </c>
      <c r="C31" s="7"/>
      <c r="E31" s="61" t="b">
        <v>0</v>
      </c>
    </row>
    <row r="32" spans="1:7" x14ac:dyDescent="0.35">
      <c r="B32" s="3" t="s">
        <v>53</v>
      </c>
      <c r="E32" s="61" t="b">
        <v>1</v>
      </c>
    </row>
    <row r="33" spans="1:5" x14ac:dyDescent="0.35">
      <c r="A33" s="3" t="s">
        <v>54</v>
      </c>
      <c r="B33" s="62"/>
      <c r="C33" s="3" t="s">
        <v>55</v>
      </c>
    </row>
    <row r="34" spans="1:5" x14ac:dyDescent="0.35">
      <c r="B34" s="12"/>
    </row>
    <row r="35" spans="1:5" x14ac:dyDescent="0.35">
      <c r="A35" s="3" t="s">
        <v>56</v>
      </c>
      <c r="B35" s="78">
        <v>85</v>
      </c>
      <c r="C35" s="48" t="s">
        <v>55</v>
      </c>
      <c r="E35" s="108" t="s">
        <v>176</v>
      </c>
    </row>
    <row r="36" spans="1:5" x14ac:dyDescent="0.35">
      <c r="A36" s="3" t="s">
        <v>177</v>
      </c>
      <c r="B36" s="79"/>
    </row>
    <row r="38" spans="1:5" x14ac:dyDescent="0.35">
      <c r="A38" s="4" t="s">
        <v>57</v>
      </c>
      <c r="B38" s="80">
        <f>B35*B36</f>
        <v>0</v>
      </c>
      <c r="C38" s="81" t="s">
        <v>55</v>
      </c>
      <c r="D38" s="66"/>
    </row>
  </sheetData>
  <protectedRanges>
    <protectedRange algorithmName="SHA-512" hashValue="SiM7qf9el98qv8aN/jexyR4S8/pBY2oYawSHs3TPpQe2faDpJtaToW2ONbun+f8SzXVunob8A4i4OWfzs4ldhw==" saltValue="yc7zi9jJFET02y0++jbdQQ==" spinCount="100000" sqref="B8:G11" name="Bereich1_1"/>
  </protectedRanges>
  <customSheetViews>
    <customSheetView guid="{187BC33D-3F7C-4385-A429-EC5A164545AE}" showPageBreaks="1" showGridLines="0" view="pageLayout" showRuler="0">
      <selection activeCell="B8" sqref="B8:G8"/>
      <pageMargins left="0" right="0" top="0" bottom="0" header="0" footer="0"/>
      <pageSetup paperSize="9" orientation="portrait" horizontalDpi="360" verticalDpi="360" r:id="rId1"/>
      <headerFooter>
        <oddHeader>&amp;L&amp;"Calibri,Standard"&amp;9
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  <customSheetView guid="{A642E71D-DB96-4AB1-A8B5-0B0DEC65BD66}" showPageBreaks="1" showGridLines="0" view="pageLayout" showRuler="0" topLeftCell="A14">
      <selection activeCell="E32" sqref="E32"/>
      <pageMargins left="0" right="0" top="0" bottom="0" header="0" footer="0"/>
      <pageSetup paperSize="9" orientation="portrait" horizontalDpi="360" verticalDpi="360" r:id="rId2"/>
      <headerFooter>
        <oddHeader>&amp;L&amp;"Calibri,Standard"&amp;9
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</customSheetViews>
  <mergeCells count="14">
    <mergeCell ref="B8:G8"/>
    <mergeCell ref="B9:G9"/>
    <mergeCell ref="B10:G10"/>
    <mergeCell ref="B11:G11"/>
    <mergeCell ref="B27:G27"/>
    <mergeCell ref="B28:G28"/>
    <mergeCell ref="B29:G29"/>
    <mergeCell ref="B26:G26"/>
    <mergeCell ref="B15:G15"/>
    <mergeCell ref="B16:G16"/>
    <mergeCell ref="B20:G20"/>
    <mergeCell ref="B21:G21"/>
    <mergeCell ref="B22:G22"/>
    <mergeCell ref="B17:C17"/>
  </mergeCells>
  <pageMargins left="0.7" right="0.7" top="0.75" bottom="0.75" header="0.3" footer="0.3"/>
  <pageSetup paperSize="9" orientation="portrait" horizontalDpi="360" verticalDpi="360" r:id="rId3"/>
  <headerFooter>
    <oddHeader>&amp;L&amp;"Calibri,Standard"&amp;9
SAeBIT 2026 – 2027
Projekt-Nr.: FEB112 960
&amp;R&amp;G</oddHeader>
  </headerFooter>
  <drawing r:id="rId4"/>
  <legacyDrawing r:id="rId5"/>
  <legacyDrawingHF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7" name="Check Box 2">
              <controlPr locked="0" defaultSize="0" autoFill="0" autoLine="0" autoPict="0">
                <anchor moveWithCells="1">
                  <from>
                    <xdr:col>2</xdr:col>
                    <xdr:colOff>31750</xdr:colOff>
                    <xdr:row>29</xdr:row>
                    <xdr:rowOff>177800</xdr:rowOff>
                  </from>
                  <to>
                    <xdr:col>2</xdr:col>
                    <xdr:colOff>234950</xdr:colOff>
                    <xdr:row>31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locked="0" defaultSize="0" autoFill="0" autoLine="0" autoPict="0">
                <anchor moveWithCells="1">
                  <from>
                    <xdr:col>2</xdr:col>
                    <xdr:colOff>31750</xdr:colOff>
                    <xdr:row>31</xdr:row>
                    <xdr:rowOff>0</xdr:rowOff>
                  </from>
                  <to>
                    <xdr:col>2</xdr:col>
                    <xdr:colOff>234950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3DB96-3F61-40D4-8686-8BF3D1248336}">
  <dimension ref="A2:F41"/>
  <sheetViews>
    <sheetView showZeros="0" showRuler="0" view="pageLayout" topLeftCell="A30" zoomScale="59" zoomScaleNormal="100" zoomScalePageLayoutView="59" workbookViewId="0">
      <selection activeCell="E14" sqref="E14"/>
    </sheetView>
  </sheetViews>
  <sheetFormatPr baseColWidth="10" defaultRowHeight="14.5" x14ac:dyDescent="0.35"/>
  <cols>
    <col min="1" max="1" width="7" customWidth="1"/>
    <col min="2" max="2" width="13.6328125" customWidth="1"/>
    <col min="3" max="3" width="33.36328125" customWidth="1"/>
    <col min="4" max="4" width="28.90625" customWidth="1"/>
    <col min="5" max="5" width="28.6328125" customWidth="1"/>
    <col min="6" max="6" width="21.36328125" customWidth="1"/>
  </cols>
  <sheetData>
    <row r="2" spans="1:6" ht="18.5" x14ac:dyDescent="0.35">
      <c r="A2" s="1" t="s">
        <v>58</v>
      </c>
    </row>
    <row r="3" spans="1:6" ht="18.5" x14ac:dyDescent="0.35">
      <c r="A3" s="1" t="s">
        <v>59</v>
      </c>
    </row>
    <row r="4" spans="1:6" x14ac:dyDescent="0.35">
      <c r="A4" s="3"/>
    </row>
    <row r="5" spans="1:6" x14ac:dyDescent="0.35">
      <c r="A5" s="3" t="s">
        <v>60</v>
      </c>
      <c r="C5" s="120">
        <f>Dateneingabe!B15</f>
        <v>0</v>
      </c>
      <c r="D5" s="120"/>
      <c r="E5" s="120"/>
      <c r="F5" s="120"/>
    </row>
    <row r="6" spans="1:6" x14ac:dyDescent="0.35">
      <c r="A6" s="3" t="s">
        <v>178</v>
      </c>
      <c r="C6" s="120" t="str">
        <f>Dateneingabe!B8&amp;" "&amp;Dateneingabe!B9</f>
        <v xml:space="preserve"> </v>
      </c>
      <c r="D6" s="120"/>
      <c r="E6" s="120"/>
      <c r="F6" s="120"/>
    </row>
    <row r="7" spans="1:6" x14ac:dyDescent="0.35">
      <c r="A7" s="3" t="s">
        <v>179</v>
      </c>
      <c r="C7" s="120">
        <f>Dateneingabe!B10</f>
        <v>0</v>
      </c>
      <c r="D7" s="120"/>
      <c r="E7" s="120"/>
      <c r="F7" s="120"/>
    </row>
    <row r="8" spans="1:6" x14ac:dyDescent="0.35">
      <c r="A8" s="3"/>
      <c r="C8" s="46"/>
    </row>
    <row r="9" spans="1:6" x14ac:dyDescent="0.35">
      <c r="A9" s="3" t="s">
        <v>61</v>
      </c>
      <c r="C9" s="113">
        <f>Dateneingabe!B17</f>
        <v>0</v>
      </c>
    </row>
    <row r="10" spans="1:6" x14ac:dyDescent="0.35">
      <c r="A10" s="3" t="s">
        <v>62</v>
      </c>
      <c r="C10" s="63">
        <f>Dateneingabe!B18</f>
        <v>0</v>
      </c>
    </row>
    <row r="11" spans="1:6" x14ac:dyDescent="0.35">
      <c r="A11" s="3" t="s">
        <v>63</v>
      </c>
      <c r="C11" s="63">
        <f>Dateneingabe!B19</f>
        <v>0</v>
      </c>
    </row>
    <row r="12" spans="1:6" x14ac:dyDescent="0.35">
      <c r="A12" s="3" t="s">
        <v>180</v>
      </c>
      <c r="C12" s="110"/>
      <c r="D12" s="110"/>
      <c r="E12" s="110"/>
      <c r="F12" s="110"/>
    </row>
    <row r="13" spans="1:6" x14ac:dyDescent="0.35">
      <c r="A13" s="3" t="s">
        <v>181</v>
      </c>
      <c r="C13" s="120">
        <f>Dateneingabe!B16</f>
        <v>0</v>
      </c>
      <c r="D13" s="120"/>
      <c r="E13" s="111"/>
      <c r="F13" s="111"/>
    </row>
    <row r="14" spans="1:6" x14ac:dyDescent="0.35">
      <c r="A14" s="3" t="s">
        <v>182</v>
      </c>
      <c r="C14" s="109"/>
    </row>
    <row r="15" spans="1:6" x14ac:dyDescent="0.35">
      <c r="A15" s="3" t="s">
        <v>183</v>
      </c>
      <c r="C15" s="114"/>
      <c r="D15" s="112"/>
      <c r="E15" s="112"/>
      <c r="F15" s="112"/>
    </row>
    <row r="16" spans="1:6" x14ac:dyDescent="0.35">
      <c r="A16" s="3"/>
      <c r="D16" t="s">
        <v>64</v>
      </c>
    </row>
    <row r="17" spans="1:6" x14ac:dyDescent="0.35">
      <c r="A17" s="5" t="s">
        <v>65</v>
      </c>
    </row>
    <row r="18" spans="1:6" x14ac:dyDescent="0.35">
      <c r="A18" s="121"/>
      <c r="B18" s="122"/>
      <c r="C18" s="122"/>
      <c r="D18" s="122"/>
      <c r="E18" s="122"/>
      <c r="F18" s="122"/>
    </row>
    <row r="19" spans="1:6" x14ac:dyDescent="0.35">
      <c r="A19" s="121"/>
      <c r="B19" s="122"/>
      <c r="C19" s="122"/>
      <c r="D19" s="122"/>
      <c r="E19" s="122"/>
      <c r="F19" s="122"/>
    </row>
    <row r="20" spans="1:6" x14ac:dyDescent="0.35">
      <c r="A20" s="121"/>
      <c r="B20" s="122"/>
      <c r="C20" s="122"/>
      <c r="D20" s="122"/>
      <c r="E20" s="122"/>
      <c r="F20" s="122"/>
    </row>
    <row r="21" spans="1:6" ht="46.5" customHeight="1" x14ac:dyDescent="0.35">
      <c r="A21" s="121"/>
      <c r="B21" s="122"/>
      <c r="C21" s="122"/>
      <c r="D21" s="122"/>
      <c r="E21" s="122"/>
      <c r="F21" s="122"/>
    </row>
    <row r="22" spans="1:6" x14ac:dyDescent="0.35">
      <c r="A22" s="3"/>
    </row>
    <row r="23" spans="1:6" x14ac:dyDescent="0.35">
      <c r="A23" s="5" t="s">
        <v>66</v>
      </c>
    </row>
    <row r="24" spans="1:6" ht="29" x14ac:dyDescent="0.35">
      <c r="A24" s="21" t="s">
        <v>184</v>
      </c>
      <c r="B24" s="21" t="s">
        <v>185</v>
      </c>
      <c r="C24" s="21" t="s">
        <v>186</v>
      </c>
      <c r="D24" s="21" t="s">
        <v>187</v>
      </c>
      <c r="E24" s="21" t="s">
        <v>188</v>
      </c>
      <c r="F24" s="21" t="s">
        <v>189</v>
      </c>
    </row>
    <row r="25" spans="1:6" ht="7.5" customHeight="1" x14ac:dyDescent="0.35">
      <c r="A25" s="123"/>
      <c r="B25" s="124"/>
      <c r="C25" s="124"/>
      <c r="D25" s="124"/>
      <c r="E25" s="125"/>
    </row>
    <row r="26" spans="1:6" x14ac:dyDescent="0.35">
      <c r="A26" s="67"/>
      <c r="B26" s="67"/>
      <c r="C26" s="67"/>
      <c r="D26" s="67"/>
      <c r="E26" s="67"/>
      <c r="F26" s="67"/>
    </row>
    <row r="27" spans="1:6" x14ac:dyDescent="0.35">
      <c r="A27" s="67"/>
      <c r="B27" s="67"/>
      <c r="C27" s="67"/>
      <c r="D27" s="67"/>
      <c r="E27" s="67"/>
      <c r="F27" s="67"/>
    </row>
    <row r="28" spans="1:6" x14ac:dyDescent="0.35">
      <c r="A28" s="67"/>
      <c r="B28" s="67"/>
      <c r="C28" s="67"/>
      <c r="D28" s="67"/>
      <c r="E28" s="67"/>
      <c r="F28" s="67"/>
    </row>
    <row r="29" spans="1:6" x14ac:dyDescent="0.35">
      <c r="A29" s="67"/>
      <c r="B29" s="67"/>
      <c r="C29" s="67"/>
      <c r="D29" s="67"/>
      <c r="E29" s="67"/>
      <c r="F29" s="67"/>
    </row>
    <row r="30" spans="1:6" x14ac:dyDescent="0.35">
      <c r="A30" s="67"/>
      <c r="B30" s="67"/>
      <c r="C30" s="67"/>
      <c r="D30" s="67"/>
      <c r="E30" s="67"/>
      <c r="F30" s="67"/>
    </row>
    <row r="31" spans="1:6" x14ac:dyDescent="0.35">
      <c r="A31" s="67"/>
      <c r="B31" s="67"/>
      <c r="C31" s="67"/>
      <c r="D31" s="67"/>
      <c r="E31" s="67"/>
      <c r="F31" s="67"/>
    </row>
    <row r="32" spans="1:6" x14ac:dyDescent="0.35">
      <c r="A32" s="67"/>
      <c r="B32" s="67"/>
      <c r="C32" s="67"/>
      <c r="D32" s="67"/>
      <c r="E32" s="67"/>
      <c r="F32" s="67"/>
    </row>
    <row r="33" spans="1:6" x14ac:dyDescent="0.35">
      <c r="A33" s="67"/>
      <c r="B33" s="67"/>
      <c r="C33" s="67"/>
      <c r="D33" s="67"/>
      <c r="E33" s="67"/>
      <c r="F33" s="67"/>
    </row>
    <row r="34" spans="1:6" x14ac:dyDescent="0.35">
      <c r="A34" s="67"/>
      <c r="B34" s="67"/>
      <c r="C34" s="67"/>
      <c r="D34" s="67"/>
      <c r="E34" s="67"/>
      <c r="F34" s="67"/>
    </row>
    <row r="35" spans="1:6" x14ac:dyDescent="0.35">
      <c r="A35" s="67"/>
      <c r="B35" s="67"/>
      <c r="C35" s="67"/>
      <c r="D35" s="67"/>
      <c r="E35" s="67"/>
      <c r="F35" s="67"/>
    </row>
    <row r="36" spans="1:6" x14ac:dyDescent="0.35">
      <c r="A36" s="67"/>
      <c r="B36" s="67"/>
      <c r="C36" s="67"/>
      <c r="D36" s="67"/>
      <c r="E36" s="67"/>
      <c r="F36" s="67"/>
    </row>
    <row r="37" spans="1:6" x14ac:dyDescent="0.35">
      <c r="A37" s="67"/>
      <c r="B37" s="67"/>
      <c r="C37" s="67"/>
      <c r="D37" s="67"/>
      <c r="E37" s="67"/>
      <c r="F37" s="67"/>
    </row>
    <row r="38" spans="1:6" x14ac:dyDescent="0.35">
      <c r="A38" s="67"/>
      <c r="B38" s="67"/>
      <c r="C38" s="67"/>
      <c r="D38" s="67"/>
      <c r="E38" s="67"/>
      <c r="F38" s="67"/>
    </row>
    <row r="39" spans="1:6" x14ac:dyDescent="0.35">
      <c r="A39" s="67"/>
      <c r="B39" s="67"/>
      <c r="C39" s="67"/>
      <c r="D39" s="67"/>
      <c r="E39" s="67"/>
      <c r="F39" s="67"/>
    </row>
    <row r="40" spans="1:6" x14ac:dyDescent="0.35">
      <c r="A40" s="67"/>
      <c r="B40" s="67"/>
      <c r="C40" s="67"/>
      <c r="D40" s="67"/>
      <c r="E40" s="67"/>
      <c r="F40" s="67"/>
    </row>
    <row r="41" spans="1:6" x14ac:dyDescent="0.35">
      <c r="B41" s="44"/>
      <c r="C41" s="44"/>
      <c r="D41" s="44"/>
      <c r="E41" s="44"/>
    </row>
  </sheetData>
  <mergeCells count="6">
    <mergeCell ref="A25:E25"/>
    <mergeCell ref="C6:F6"/>
    <mergeCell ref="C7:F7"/>
    <mergeCell ref="C5:F5"/>
    <mergeCell ref="C13:D13"/>
    <mergeCell ref="A18:F21"/>
  </mergeCells>
  <pageMargins left="0.7" right="0.7" top="0.75" bottom="0.75" header="0.3" footer="0.3"/>
  <pageSetup paperSize="9" scale="96" orientation="landscape" horizontalDpi="360" verticalDpi="360" r:id="rId1"/>
  <headerFooter>
    <oddHeader>&amp;L&amp;"Calibri,Standard"&amp;9
SAeBIT 2026 – 2027
Projekt-Nr.: FEB112 960&amp;R&amp;G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20FC-45CB-47F6-88B3-0276F677B627}">
  <dimension ref="A24:B25"/>
  <sheetViews>
    <sheetView showZeros="0" showRuler="0" view="pageLayout" topLeftCell="A16" zoomScale="96" zoomScaleNormal="100" zoomScalePageLayoutView="96" workbookViewId="0">
      <selection activeCell="A25" sqref="A25"/>
    </sheetView>
  </sheetViews>
  <sheetFormatPr baseColWidth="10" defaultColWidth="11.453125" defaultRowHeight="14.5" x14ac:dyDescent="0.35"/>
  <cols>
    <col min="1" max="1" width="28.1796875" customWidth="1"/>
    <col min="2" max="2" width="51.54296875" customWidth="1"/>
  </cols>
  <sheetData>
    <row r="24" spans="1:2" ht="15" thickBot="1" x14ac:dyDescent="0.4"/>
    <row r="25" spans="1:2" x14ac:dyDescent="0.35">
      <c r="A25" s="84"/>
      <c r="B25" s="84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A2273-A5F0-4F60-A199-6BB9D1E49792}">
  <dimension ref="A4:H37"/>
  <sheetViews>
    <sheetView showZeros="0" showRuler="0" view="pageLayout" topLeftCell="A9" zoomScaleNormal="100" workbookViewId="0">
      <selection activeCell="B11" sqref="B11:B13"/>
    </sheetView>
  </sheetViews>
  <sheetFormatPr baseColWidth="10" defaultColWidth="11.453125" defaultRowHeight="14.5" x14ac:dyDescent="0.35"/>
  <cols>
    <col min="1" max="1" width="28.1796875" customWidth="1"/>
    <col min="2" max="2" width="51.54296875" customWidth="1"/>
  </cols>
  <sheetData>
    <row r="4" spans="1:2" ht="18.5" x14ac:dyDescent="0.35">
      <c r="A4" s="1" t="s">
        <v>67</v>
      </c>
    </row>
    <row r="5" spans="1:2" ht="7" customHeight="1" x14ac:dyDescent="0.35">
      <c r="A5" s="126" t="s">
        <v>68</v>
      </c>
      <c r="B5" s="126"/>
    </row>
    <row r="6" spans="1:2" ht="7.5" customHeight="1" x14ac:dyDescent="0.35">
      <c r="A6" s="126"/>
      <c r="B6" s="126"/>
    </row>
    <row r="7" spans="1:2" x14ac:dyDescent="0.35">
      <c r="A7" s="3"/>
    </row>
    <row r="8" spans="1:2" x14ac:dyDescent="0.35">
      <c r="A8" s="127" t="s">
        <v>69</v>
      </c>
      <c r="B8" s="129" t="s">
        <v>70</v>
      </c>
    </row>
    <row r="9" spans="1:2" x14ac:dyDescent="0.35">
      <c r="A9" s="127"/>
      <c r="B9" s="130"/>
    </row>
    <row r="10" spans="1:2" x14ac:dyDescent="0.35">
      <c r="A10" s="127"/>
      <c r="B10" s="131"/>
    </row>
    <row r="11" spans="1:2" ht="28.5" customHeight="1" x14ac:dyDescent="0.35">
      <c r="A11" s="127" t="s">
        <v>71</v>
      </c>
      <c r="B11" s="132">
        <f>Dateneingabe!B15</f>
        <v>0</v>
      </c>
    </row>
    <row r="12" spans="1:2" x14ac:dyDescent="0.35">
      <c r="A12" s="127"/>
      <c r="B12" s="132"/>
    </row>
    <row r="13" spans="1:2" x14ac:dyDescent="0.35">
      <c r="A13" s="127"/>
      <c r="B13" s="132"/>
    </row>
    <row r="14" spans="1:2" x14ac:dyDescent="0.35">
      <c r="A14" s="127" t="s">
        <v>72</v>
      </c>
      <c r="B14" s="134">
        <f>Dateneingabe!B17</f>
        <v>0</v>
      </c>
    </row>
    <row r="15" spans="1:2" x14ac:dyDescent="0.35">
      <c r="A15" s="127"/>
      <c r="B15" s="132"/>
    </row>
    <row r="16" spans="1:2" x14ac:dyDescent="0.35">
      <c r="A16" s="133"/>
      <c r="B16" s="129"/>
    </row>
    <row r="17" spans="1:2" x14ac:dyDescent="0.35">
      <c r="A17" s="22" t="s">
        <v>73</v>
      </c>
      <c r="B17" s="22">
        <f>Dateneingabe!B20</f>
        <v>0</v>
      </c>
    </row>
    <row r="18" spans="1:2" x14ac:dyDescent="0.35">
      <c r="A18" s="23" t="s">
        <v>74</v>
      </c>
      <c r="B18" s="25">
        <f>Dateneingabe!B21</f>
        <v>0</v>
      </c>
    </row>
    <row r="19" spans="1:2" x14ac:dyDescent="0.35">
      <c r="A19" s="23"/>
      <c r="B19" s="25">
        <f>Dateneingabe!B22</f>
        <v>0</v>
      </c>
    </row>
    <row r="20" spans="1:2" x14ac:dyDescent="0.35">
      <c r="A20" s="24"/>
      <c r="B20" s="31"/>
    </row>
    <row r="21" spans="1:2" ht="29" x14ac:dyDescent="0.35">
      <c r="A21" s="22" t="s">
        <v>75</v>
      </c>
      <c r="B21" s="127"/>
    </row>
    <row r="22" spans="1:2" x14ac:dyDescent="0.35">
      <c r="A22" s="23" t="s">
        <v>76</v>
      </c>
      <c r="B22" s="127"/>
    </row>
    <row r="23" spans="1:2" x14ac:dyDescent="0.35">
      <c r="A23" s="26"/>
      <c r="B23" s="127"/>
    </row>
    <row r="24" spans="1:2" x14ac:dyDescent="0.35">
      <c r="A24" s="24"/>
      <c r="B24" s="127"/>
    </row>
    <row r="25" spans="1:2" ht="57.65" customHeight="1" x14ac:dyDescent="0.35">
      <c r="A25" s="128" t="s">
        <v>77</v>
      </c>
      <c r="B25" s="127"/>
    </row>
    <row r="26" spans="1:2" x14ac:dyDescent="0.35">
      <c r="A26" s="127"/>
      <c r="B26" s="127"/>
    </row>
    <row r="27" spans="1:2" x14ac:dyDescent="0.35">
      <c r="A27" s="127"/>
      <c r="B27" s="127"/>
    </row>
    <row r="28" spans="1:2" x14ac:dyDescent="0.35">
      <c r="A28" s="3"/>
    </row>
    <row r="29" spans="1:2" x14ac:dyDescent="0.35">
      <c r="A29" s="3"/>
    </row>
    <row r="30" spans="1:2" x14ac:dyDescent="0.35">
      <c r="A30" s="3" t="s">
        <v>78</v>
      </c>
    </row>
    <row r="31" spans="1:2" x14ac:dyDescent="0.35">
      <c r="A31" s="3" t="s">
        <v>79</v>
      </c>
    </row>
    <row r="32" spans="1:2" x14ac:dyDescent="0.35">
      <c r="A32" s="3"/>
    </row>
    <row r="33" spans="1:8" x14ac:dyDescent="0.35">
      <c r="A33" s="3"/>
    </row>
    <row r="34" spans="1:8" ht="46" customHeight="1" x14ac:dyDescent="0.35">
      <c r="A34" s="3"/>
    </row>
    <row r="35" spans="1:8" x14ac:dyDescent="0.35">
      <c r="A35" s="3" t="s">
        <v>80</v>
      </c>
      <c r="B35" s="15"/>
      <c r="C35" s="2"/>
      <c r="D35" s="2"/>
      <c r="E35" s="2"/>
      <c r="F35" s="2"/>
      <c r="G35" s="2"/>
      <c r="H35" s="27"/>
    </row>
    <row r="36" spans="1:8" x14ac:dyDescent="0.35">
      <c r="B36" s="28" t="s">
        <v>81</v>
      </c>
    </row>
    <row r="37" spans="1:8" x14ac:dyDescent="0.35">
      <c r="A37" s="3"/>
    </row>
  </sheetData>
  <customSheetViews>
    <customSheetView guid="{187BC33D-3F7C-4385-A429-EC5A164545AE}" showPageBreaks="1" showGridLines="0" view="pageLayout" showRuler="0" topLeftCell="A23">
      <selection activeCell="B23" sqref="B23:B25"/>
      <pageMargins left="0" right="0" top="0" bottom="0" header="0" footer="0"/>
      <pageSetup paperSize="9" orientation="portrait" horizontalDpi="360" verticalDpi="360" r:id="rId1"/>
      <headerFooter>
        <oddHeader>&amp;L
&amp;"Calibri,Standard"&amp;9SAeBIT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  <customSheetView guid="{A642E71D-DB96-4AB1-A8B5-0B0DEC65BD66}" showPageBreaks="1" showGridLines="0" view="pageLayout" showRuler="0" topLeftCell="A23">
      <selection activeCell="B23" sqref="B23:B25"/>
      <pageMargins left="0" right="0" top="0" bottom="0" header="0" footer="0"/>
      <pageSetup paperSize="9" orientation="portrait" horizontalDpi="360" verticalDpi="360" r:id="rId2"/>
      <headerFooter>
        <oddHeader>&amp;L
&amp;"Calibri,Standard"&amp;9SAeBIT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</customSheetViews>
  <mergeCells count="10">
    <mergeCell ref="A5:B6"/>
    <mergeCell ref="B21:B24"/>
    <mergeCell ref="A25:A27"/>
    <mergeCell ref="B25:B27"/>
    <mergeCell ref="B8:B10"/>
    <mergeCell ref="A8:A10"/>
    <mergeCell ref="A11:A13"/>
    <mergeCell ref="B11:B13"/>
    <mergeCell ref="A14:A16"/>
    <mergeCell ref="B14:B16"/>
  </mergeCells>
  <pageMargins left="0.7" right="0.7" top="0.75" bottom="0.75" header="0.3" footer="0.3"/>
  <pageSetup paperSize="9" orientation="portrait" r:id="rId3"/>
  <headerFooter>
    <oddHeader>&amp;L&amp;9
SAeBIT 2026 – 2027
Projekt-Nr.: FEB112 960&amp;R&amp;G</oddHeader>
  </headerFooter>
  <legacyDrawingHF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36A4B-212D-45BE-BD53-822CCCA928BC}">
  <dimension ref="A2:L40"/>
  <sheetViews>
    <sheetView showZeros="0" showRuler="0" view="pageLayout" zoomScaleNormal="100" workbookViewId="0">
      <selection activeCell="G13" sqref="G13:I13"/>
    </sheetView>
  </sheetViews>
  <sheetFormatPr baseColWidth="10" defaultColWidth="11.453125" defaultRowHeight="14.5" x14ac:dyDescent="0.35"/>
  <cols>
    <col min="2" max="2" width="10.81640625" customWidth="1"/>
    <col min="8" max="8" width="10.81640625" customWidth="1"/>
    <col min="9" max="9" width="6.6328125" customWidth="1"/>
    <col min="11" max="11" width="15" customWidth="1"/>
    <col min="12" max="12" width="8.36328125" customWidth="1"/>
  </cols>
  <sheetData>
    <row r="2" spans="1:12" ht="21" x14ac:dyDescent="0.35">
      <c r="A2" s="6" t="s">
        <v>82</v>
      </c>
    </row>
    <row r="3" spans="1:12" x14ac:dyDescent="0.35">
      <c r="A3" s="7"/>
    </row>
    <row r="4" spans="1:12" ht="14.5" customHeight="1" x14ac:dyDescent="0.35">
      <c r="A4" s="145" t="s">
        <v>69</v>
      </c>
      <c r="B4" s="145"/>
      <c r="C4" s="145"/>
      <c r="D4" s="145"/>
      <c r="E4" s="145" t="s">
        <v>83</v>
      </c>
      <c r="F4" s="145"/>
      <c r="G4" s="145"/>
      <c r="H4" s="145"/>
      <c r="I4" s="145" t="s">
        <v>84</v>
      </c>
      <c r="J4" s="145"/>
      <c r="K4" s="145"/>
      <c r="L4" s="145"/>
    </row>
    <row r="5" spans="1:12" x14ac:dyDescent="0.35">
      <c r="A5" s="146" t="s">
        <v>70</v>
      </c>
      <c r="B5" s="146"/>
      <c r="C5" s="146"/>
      <c r="D5" s="146"/>
      <c r="E5" s="147">
        <f>Dateneingabe!B15</f>
        <v>0</v>
      </c>
      <c r="F5" s="147"/>
      <c r="G5" s="147"/>
      <c r="H5" s="147"/>
      <c r="I5" s="148" t="str">
        <f>Dateneingabe!B20&amp;", "&amp;Dateneingabe!B22</f>
        <v xml:space="preserve">, </v>
      </c>
      <c r="J5" s="148"/>
      <c r="K5" s="148"/>
      <c r="L5" s="148"/>
    </row>
    <row r="6" spans="1:12" ht="26.15" customHeight="1" x14ac:dyDescent="0.35">
      <c r="A6" s="157" t="s">
        <v>85</v>
      </c>
      <c r="B6" s="157"/>
      <c r="C6" s="143">
        <f>Dateneingabe!B17</f>
        <v>0</v>
      </c>
      <c r="D6" s="144"/>
      <c r="E6" s="71">
        <f>Dateneingabe!B18</f>
        <v>0</v>
      </c>
      <c r="F6" s="72"/>
      <c r="G6" s="38" t="s">
        <v>86</v>
      </c>
      <c r="H6" s="37"/>
      <c r="I6" s="37"/>
      <c r="J6" s="149">
        <f>Dateneingabe!B17</f>
        <v>0</v>
      </c>
      <c r="K6" s="149"/>
      <c r="L6" s="71">
        <f>Dateneingabe!B19</f>
        <v>0</v>
      </c>
    </row>
    <row r="7" spans="1:12" x14ac:dyDescent="0.35">
      <c r="A7" s="158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60"/>
    </row>
    <row r="8" spans="1:12" ht="14.5" customHeight="1" x14ac:dyDescent="0.35">
      <c r="A8" s="150" t="s">
        <v>87</v>
      </c>
      <c r="B8" s="141" t="s">
        <v>88</v>
      </c>
      <c r="C8" s="151"/>
      <c r="D8" s="141" t="s">
        <v>89</v>
      </c>
      <c r="E8" s="151"/>
      <c r="F8" s="154" t="s">
        <v>90</v>
      </c>
      <c r="G8" s="141" t="s">
        <v>91</v>
      </c>
      <c r="H8" s="142"/>
      <c r="I8" s="142"/>
      <c r="J8" s="141" t="s">
        <v>92</v>
      </c>
      <c r="K8" s="142"/>
      <c r="L8" s="68" t="s">
        <v>93</v>
      </c>
    </row>
    <row r="9" spans="1:12" x14ac:dyDescent="0.35">
      <c r="A9" s="136"/>
      <c r="B9" s="136" t="s">
        <v>94</v>
      </c>
      <c r="C9" s="137"/>
      <c r="D9" s="152"/>
      <c r="E9" s="153"/>
      <c r="F9" s="155"/>
      <c r="G9" s="152"/>
      <c r="H9" s="156"/>
      <c r="I9" s="156"/>
      <c r="J9" s="136" t="s">
        <v>94</v>
      </c>
      <c r="K9" s="138"/>
      <c r="L9" s="69" t="s">
        <v>95</v>
      </c>
    </row>
    <row r="10" spans="1:12" ht="18.5" x14ac:dyDescent="0.35">
      <c r="A10" s="34">
        <v>1</v>
      </c>
      <c r="B10" s="139"/>
      <c r="C10" s="139"/>
      <c r="D10" s="135"/>
      <c r="E10" s="135"/>
      <c r="F10" s="35"/>
      <c r="G10" s="135"/>
      <c r="H10" s="135"/>
      <c r="I10" s="135"/>
      <c r="J10" s="140"/>
      <c r="K10" s="140"/>
      <c r="L10" s="70"/>
    </row>
    <row r="11" spans="1:12" ht="18.5" x14ac:dyDescent="0.35">
      <c r="A11" s="34">
        <v>2</v>
      </c>
      <c r="B11" s="135"/>
      <c r="C11" s="135"/>
      <c r="D11" s="135"/>
      <c r="E11" s="135"/>
      <c r="F11" s="35"/>
      <c r="G11" s="135"/>
      <c r="H11" s="135"/>
      <c r="I11" s="135"/>
      <c r="J11" s="135"/>
      <c r="K11" s="135"/>
      <c r="L11" s="35"/>
    </row>
    <row r="12" spans="1:12" ht="18.5" x14ac:dyDescent="0.35">
      <c r="A12" s="34">
        <v>3</v>
      </c>
      <c r="B12" s="135"/>
      <c r="C12" s="135"/>
      <c r="D12" s="135"/>
      <c r="E12" s="135"/>
      <c r="F12" s="35"/>
      <c r="G12" s="135"/>
      <c r="H12" s="135"/>
      <c r="I12" s="135"/>
      <c r="J12" s="135"/>
      <c r="K12" s="135"/>
      <c r="L12" s="35"/>
    </row>
    <row r="13" spans="1:12" ht="18.5" x14ac:dyDescent="0.35">
      <c r="A13" s="34">
        <v>4</v>
      </c>
      <c r="B13" s="135"/>
      <c r="C13" s="135"/>
      <c r="D13" s="135"/>
      <c r="E13" s="135"/>
      <c r="F13" s="35"/>
      <c r="G13" s="135"/>
      <c r="H13" s="135"/>
      <c r="I13" s="135"/>
      <c r="J13" s="135"/>
      <c r="K13" s="135"/>
      <c r="L13" s="35"/>
    </row>
    <row r="14" spans="1:12" ht="18.5" x14ac:dyDescent="0.35">
      <c r="A14" s="34">
        <v>5</v>
      </c>
      <c r="B14" s="135"/>
      <c r="C14" s="135"/>
      <c r="D14" s="135"/>
      <c r="E14" s="135"/>
      <c r="F14" s="35"/>
      <c r="G14" s="135"/>
      <c r="H14" s="135"/>
      <c r="I14" s="135"/>
      <c r="J14" s="135"/>
      <c r="K14" s="135"/>
      <c r="L14" s="35"/>
    </row>
    <row r="15" spans="1:12" ht="18.5" x14ac:dyDescent="0.35">
      <c r="A15" s="34">
        <v>6</v>
      </c>
      <c r="B15" s="135"/>
      <c r="C15" s="135"/>
      <c r="D15" s="135"/>
      <c r="E15" s="135"/>
      <c r="F15" s="35"/>
      <c r="G15" s="135"/>
      <c r="H15" s="135"/>
      <c r="I15" s="135"/>
      <c r="J15" s="135"/>
      <c r="K15" s="135"/>
      <c r="L15" s="35"/>
    </row>
    <row r="16" spans="1:12" ht="18.5" x14ac:dyDescent="0.35">
      <c r="A16" s="34">
        <v>7</v>
      </c>
      <c r="B16" s="135"/>
      <c r="C16" s="135"/>
      <c r="D16" s="135"/>
      <c r="E16" s="135"/>
      <c r="F16" s="35"/>
      <c r="G16" s="135"/>
      <c r="H16" s="135"/>
      <c r="I16" s="135"/>
      <c r="J16" s="135"/>
      <c r="K16" s="135"/>
      <c r="L16" s="35"/>
    </row>
    <row r="17" spans="1:12" ht="18.5" x14ac:dyDescent="0.35">
      <c r="A17" s="34">
        <v>8</v>
      </c>
      <c r="B17" s="135"/>
      <c r="C17" s="135"/>
      <c r="D17" s="135"/>
      <c r="E17" s="135"/>
      <c r="F17" s="35"/>
      <c r="G17" s="135"/>
      <c r="H17" s="135"/>
      <c r="I17" s="135"/>
      <c r="J17" s="135"/>
      <c r="K17" s="135"/>
      <c r="L17" s="35"/>
    </row>
    <row r="18" spans="1:12" ht="18.5" x14ac:dyDescent="0.35">
      <c r="A18" s="34">
        <v>9</v>
      </c>
      <c r="B18" s="135"/>
      <c r="C18" s="135"/>
      <c r="D18" s="135"/>
      <c r="E18" s="135"/>
      <c r="F18" s="35"/>
      <c r="G18" s="135"/>
      <c r="H18" s="135"/>
      <c r="I18" s="135"/>
      <c r="J18" s="135"/>
      <c r="K18" s="135"/>
      <c r="L18" s="35"/>
    </row>
    <row r="19" spans="1:12" ht="18.5" x14ac:dyDescent="0.35">
      <c r="A19" s="34">
        <v>10</v>
      </c>
      <c r="B19" s="135"/>
      <c r="C19" s="135"/>
      <c r="D19" s="135"/>
      <c r="E19" s="135"/>
      <c r="F19" s="35"/>
      <c r="G19" s="135"/>
      <c r="H19" s="135"/>
      <c r="I19" s="135"/>
      <c r="J19" s="135"/>
      <c r="K19" s="135"/>
      <c r="L19" s="35"/>
    </row>
    <row r="20" spans="1:12" ht="18.5" x14ac:dyDescent="0.35">
      <c r="A20" s="34">
        <v>11</v>
      </c>
      <c r="B20" s="135"/>
      <c r="C20" s="135"/>
      <c r="D20" s="135"/>
      <c r="E20" s="135"/>
      <c r="F20" s="35"/>
      <c r="G20" s="135"/>
      <c r="H20" s="135"/>
      <c r="I20" s="135"/>
      <c r="J20" s="135"/>
      <c r="K20" s="135"/>
      <c r="L20" s="35"/>
    </row>
    <row r="21" spans="1:12" ht="18.5" x14ac:dyDescent="0.35">
      <c r="A21" s="34">
        <v>12</v>
      </c>
      <c r="B21" s="135"/>
      <c r="C21" s="135"/>
      <c r="D21" s="135"/>
      <c r="E21" s="135"/>
      <c r="F21" s="35"/>
      <c r="G21" s="135"/>
      <c r="H21" s="135"/>
      <c r="I21" s="135"/>
      <c r="J21" s="135"/>
      <c r="K21" s="135"/>
      <c r="L21" s="35"/>
    </row>
    <row r="22" spans="1:12" ht="18.5" x14ac:dyDescent="0.35">
      <c r="A22" s="34">
        <v>13</v>
      </c>
      <c r="B22" s="135"/>
      <c r="C22" s="135"/>
      <c r="D22" s="135"/>
      <c r="E22" s="135"/>
      <c r="F22" s="35"/>
      <c r="G22" s="135"/>
      <c r="H22" s="135"/>
      <c r="I22" s="135"/>
      <c r="J22" s="135"/>
      <c r="K22" s="135"/>
      <c r="L22" s="35"/>
    </row>
    <row r="23" spans="1:12" ht="18.5" x14ac:dyDescent="0.35">
      <c r="A23" s="34">
        <v>14</v>
      </c>
      <c r="B23" s="135"/>
      <c r="C23" s="135"/>
      <c r="D23" s="135"/>
      <c r="E23" s="135"/>
      <c r="F23" s="35"/>
      <c r="G23" s="135"/>
      <c r="H23" s="135"/>
      <c r="I23" s="135"/>
      <c r="J23" s="135"/>
      <c r="K23" s="135"/>
      <c r="L23" s="35"/>
    </row>
    <row r="24" spans="1:12" ht="18.5" x14ac:dyDescent="0.35">
      <c r="A24" s="34">
        <v>15</v>
      </c>
      <c r="B24" s="135"/>
      <c r="C24" s="135"/>
      <c r="D24" s="135"/>
      <c r="E24" s="135"/>
      <c r="F24" s="35"/>
      <c r="G24" s="135"/>
      <c r="H24" s="135"/>
      <c r="I24" s="135"/>
      <c r="J24" s="135"/>
      <c r="K24" s="135"/>
      <c r="L24" s="35"/>
    </row>
    <row r="25" spans="1:12" ht="18.5" x14ac:dyDescent="0.35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</row>
    <row r="26" spans="1:12" ht="18.5" x14ac:dyDescent="0.35">
      <c r="A26" s="32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</row>
    <row r="27" spans="1:12" ht="18.5" x14ac:dyDescent="0.35">
      <c r="A27" s="3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</row>
    <row r="28" spans="1:12" ht="18.5" x14ac:dyDescent="0.35">
      <c r="A28" s="34">
        <v>16</v>
      </c>
      <c r="B28" s="135"/>
      <c r="C28" s="135"/>
      <c r="D28" s="135"/>
      <c r="E28" s="135"/>
      <c r="F28" s="35"/>
      <c r="G28" s="135"/>
      <c r="H28" s="135"/>
      <c r="I28" s="135"/>
      <c r="J28" s="135"/>
      <c r="K28" s="135"/>
      <c r="L28" s="35"/>
    </row>
    <row r="29" spans="1:12" ht="18.5" x14ac:dyDescent="0.35">
      <c r="A29" s="34">
        <v>17</v>
      </c>
      <c r="B29" s="135"/>
      <c r="C29" s="135"/>
      <c r="D29" s="135"/>
      <c r="E29" s="135"/>
      <c r="F29" s="35"/>
      <c r="G29" s="135"/>
      <c r="H29" s="135"/>
      <c r="I29" s="135"/>
      <c r="J29" s="135"/>
      <c r="K29" s="135"/>
      <c r="L29" s="35"/>
    </row>
    <row r="30" spans="1:12" ht="18.5" x14ac:dyDescent="0.35">
      <c r="A30" s="34">
        <v>18</v>
      </c>
      <c r="B30" s="135"/>
      <c r="C30" s="135"/>
      <c r="D30" s="135"/>
      <c r="E30" s="135"/>
      <c r="F30" s="35"/>
      <c r="G30" s="135"/>
      <c r="H30" s="135"/>
      <c r="I30" s="135"/>
      <c r="J30" s="135"/>
      <c r="K30" s="135"/>
      <c r="L30" s="35"/>
    </row>
    <row r="31" spans="1:12" ht="18.5" x14ac:dyDescent="0.35">
      <c r="A31" s="34">
        <v>19</v>
      </c>
      <c r="B31" s="135"/>
      <c r="C31" s="135"/>
      <c r="D31" s="135"/>
      <c r="E31" s="135"/>
      <c r="F31" s="35"/>
      <c r="G31" s="135"/>
      <c r="H31" s="135"/>
      <c r="I31" s="135"/>
      <c r="J31" s="135"/>
      <c r="K31" s="135"/>
      <c r="L31" s="35"/>
    </row>
    <row r="32" spans="1:12" ht="18.5" x14ac:dyDescent="0.35">
      <c r="A32" s="34">
        <v>20</v>
      </c>
      <c r="B32" s="135"/>
      <c r="C32" s="135"/>
      <c r="D32" s="135"/>
      <c r="E32" s="135"/>
      <c r="F32" s="35"/>
      <c r="G32" s="135"/>
      <c r="H32" s="135"/>
      <c r="I32" s="135"/>
      <c r="J32" s="135"/>
      <c r="K32" s="135"/>
      <c r="L32" s="35"/>
    </row>
    <row r="33" spans="1:9" x14ac:dyDescent="0.35">
      <c r="A33" s="8"/>
    </row>
    <row r="34" spans="1:9" x14ac:dyDescent="0.35">
      <c r="A34" s="9" t="s">
        <v>96</v>
      </c>
    </row>
    <row r="35" spans="1:9" x14ac:dyDescent="0.35">
      <c r="A35" s="9" t="s">
        <v>79</v>
      </c>
    </row>
    <row r="36" spans="1:9" x14ac:dyDescent="0.35">
      <c r="A36" s="9"/>
    </row>
    <row r="37" spans="1:9" x14ac:dyDescent="0.35">
      <c r="A37" s="9"/>
    </row>
    <row r="38" spans="1:9" x14ac:dyDescent="0.35">
      <c r="A38" s="10" t="s">
        <v>97</v>
      </c>
    </row>
    <row r="39" spans="1:9" x14ac:dyDescent="0.35">
      <c r="A39" s="7"/>
    </row>
    <row r="40" spans="1:9" x14ac:dyDescent="0.35">
      <c r="A40" s="36" t="s">
        <v>98</v>
      </c>
      <c r="E40" s="14"/>
      <c r="F40" s="14"/>
      <c r="G40" s="14"/>
      <c r="H40" s="14"/>
      <c r="I40" s="14"/>
    </row>
  </sheetData>
  <customSheetViews>
    <customSheetView guid="{187BC33D-3F7C-4385-A429-EC5A164545AE}" showPageBreaks="1" showGridLines="0" view="pageLayout">
      <selection activeCell="G25" sqref="G25"/>
      <pageMargins left="0" right="0" top="0" bottom="0" header="0" footer="0"/>
      <pageSetup paperSize="9" orientation="landscape" horizontalDpi="360" verticalDpi="360" r:id="rId1"/>
      <headerFooter>
        <oddHeader>&amp;L&amp;"Calibri,Standard"&amp;9
SAeBIT 2024 – 2025
Projekt-Nr.: FEB 5302110200&amp;R&amp;G</oddHeader>
      </headerFooter>
    </customSheetView>
    <customSheetView guid="{A642E71D-DB96-4AB1-A8B5-0B0DEC65BD66}" showPageBreaks="1" showGridLines="0" view="pageLayout">
      <selection activeCell="G25" sqref="G25"/>
      <pageMargins left="0" right="0" top="0" bottom="0" header="0" footer="0"/>
      <pageSetup paperSize="9" orientation="landscape" horizontalDpi="360" verticalDpi="360" r:id="rId2"/>
      <headerFooter>
        <oddHeader>&amp;L&amp;"Calibri,Standard"&amp;9
SAeBIT 2024 – 2025
Projekt-Nr.: FEB 5302110200&amp;R&amp;G</oddHeader>
      </headerFooter>
    </customSheetView>
  </customSheetViews>
  <mergeCells count="98">
    <mergeCell ref="J8:K8"/>
    <mergeCell ref="C6:D6"/>
    <mergeCell ref="A4:D4"/>
    <mergeCell ref="E4:H4"/>
    <mergeCell ref="I4:L4"/>
    <mergeCell ref="A5:D5"/>
    <mergeCell ref="E5:H5"/>
    <mergeCell ref="I5:L5"/>
    <mergeCell ref="J6:K6"/>
    <mergeCell ref="A8:A9"/>
    <mergeCell ref="D8:E9"/>
    <mergeCell ref="F8:F9"/>
    <mergeCell ref="G8:I9"/>
    <mergeCell ref="A6:B6"/>
    <mergeCell ref="B8:C8"/>
    <mergeCell ref="A7:L7"/>
    <mergeCell ref="B12:C12"/>
    <mergeCell ref="D12:E12"/>
    <mergeCell ref="G12:I12"/>
    <mergeCell ref="J12:K12"/>
    <mergeCell ref="B13:C13"/>
    <mergeCell ref="D13:E13"/>
    <mergeCell ref="G13:I13"/>
    <mergeCell ref="J13:K13"/>
    <mergeCell ref="B11:C11"/>
    <mergeCell ref="D11:E11"/>
    <mergeCell ref="G11:I11"/>
    <mergeCell ref="J11:K11"/>
    <mergeCell ref="B9:C9"/>
    <mergeCell ref="J9:K9"/>
    <mergeCell ref="B10:C10"/>
    <mergeCell ref="D10:E10"/>
    <mergeCell ref="G10:I10"/>
    <mergeCell ref="J10:K10"/>
    <mergeCell ref="J17:K17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B20:C20"/>
    <mergeCell ref="D20:E20"/>
    <mergeCell ref="G20:I20"/>
    <mergeCell ref="J20:K20"/>
    <mergeCell ref="B21:C21"/>
    <mergeCell ref="D21:E21"/>
    <mergeCell ref="G21:I21"/>
    <mergeCell ref="J21:K21"/>
    <mergeCell ref="B18:C18"/>
    <mergeCell ref="D18:E18"/>
    <mergeCell ref="G18:I18"/>
    <mergeCell ref="J18:K18"/>
    <mergeCell ref="B19:C19"/>
    <mergeCell ref="D19:E19"/>
    <mergeCell ref="G19:I19"/>
    <mergeCell ref="J19:K19"/>
    <mergeCell ref="B24:C24"/>
    <mergeCell ref="D24:E24"/>
    <mergeCell ref="G24:I24"/>
    <mergeCell ref="J24:K24"/>
    <mergeCell ref="B28:C28"/>
    <mergeCell ref="D28:E28"/>
    <mergeCell ref="G28:I28"/>
    <mergeCell ref="J28:K28"/>
    <mergeCell ref="B22:C22"/>
    <mergeCell ref="D22:E22"/>
    <mergeCell ref="G22:I22"/>
    <mergeCell ref="J22:K22"/>
    <mergeCell ref="B23:C23"/>
    <mergeCell ref="D23:E23"/>
    <mergeCell ref="G23:I23"/>
    <mergeCell ref="J23:K23"/>
    <mergeCell ref="B31:C31"/>
    <mergeCell ref="D31:E31"/>
    <mergeCell ref="G31:I31"/>
    <mergeCell ref="J31:K31"/>
    <mergeCell ref="B32:C32"/>
    <mergeCell ref="D32:E32"/>
    <mergeCell ref="G32:I32"/>
    <mergeCell ref="J32:K32"/>
    <mergeCell ref="B29:C29"/>
    <mergeCell ref="D29:E29"/>
    <mergeCell ref="G29:I29"/>
    <mergeCell ref="J29:K29"/>
    <mergeCell ref="B30:C30"/>
    <mergeCell ref="D30:E30"/>
    <mergeCell ref="G30:I30"/>
    <mergeCell ref="J30:K30"/>
  </mergeCells>
  <pageMargins left="0.7" right="0.7" top="0.75" bottom="0.75" header="0.3" footer="0.3"/>
  <pageSetup paperSize="9" orientation="landscape" horizontalDpi="360" verticalDpi="360" r:id="rId3"/>
  <headerFooter>
    <oddHeader>&amp;L&amp;"Calibri,Standard"&amp;9
SAeBIT 2026 – 2027
Projekt-Nr.: FEB112 960
&amp;R&amp;G</oddHeader>
  </headerFooter>
  <legacyDrawingHF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6EC69-3D3C-498B-A649-8355CDA112C6}">
  <dimension ref="A3:I46"/>
  <sheetViews>
    <sheetView showZeros="0" showRuler="0" view="pageLayout" topLeftCell="A29" zoomScaleNormal="100" workbookViewId="0">
      <selection activeCell="I24" sqref="I24"/>
    </sheetView>
  </sheetViews>
  <sheetFormatPr baseColWidth="10" defaultColWidth="11.453125" defaultRowHeight="14.5" x14ac:dyDescent="0.35"/>
  <cols>
    <col min="1" max="1" width="10.81640625" style="2"/>
    <col min="2" max="2" width="12" style="2" customWidth="1"/>
    <col min="3" max="3" width="10.81640625" style="2"/>
    <col min="4" max="4" width="7.453125" style="2" customWidth="1"/>
    <col min="5" max="5" width="6.54296875" style="2" customWidth="1"/>
    <col min="6" max="6" width="10.81640625" style="2"/>
    <col min="7" max="7" width="10.81640625" style="2" customWidth="1"/>
    <col min="8" max="8" width="5.1796875" style="2" customWidth="1"/>
  </cols>
  <sheetData>
    <row r="3" spans="1:9" ht="18.5" x14ac:dyDescent="0.35">
      <c r="A3" s="1" t="s">
        <v>99</v>
      </c>
    </row>
    <row r="4" spans="1:9" x14ac:dyDescent="0.35">
      <c r="A4" s="3"/>
    </row>
    <row r="5" spans="1:9" x14ac:dyDescent="0.35">
      <c r="A5" s="3"/>
    </row>
    <row r="6" spans="1:9" x14ac:dyDescent="0.35">
      <c r="A6" s="3" t="s">
        <v>100</v>
      </c>
    </row>
    <row r="7" spans="1:9" x14ac:dyDescent="0.35">
      <c r="A7" s="5" t="s">
        <v>191</v>
      </c>
    </row>
    <row r="8" spans="1:9" x14ac:dyDescent="0.35">
      <c r="A8" s="3"/>
    </row>
    <row r="9" spans="1:9" x14ac:dyDescent="0.35">
      <c r="A9" s="3"/>
    </row>
    <row r="10" spans="1:9" x14ac:dyDescent="0.35">
      <c r="A10" s="3" t="s">
        <v>101</v>
      </c>
    </row>
    <row r="11" spans="1:9" x14ac:dyDescent="0.35">
      <c r="A11" s="3"/>
    </row>
    <row r="12" spans="1:9" x14ac:dyDescent="0.35">
      <c r="A12" s="2" t="s">
        <v>38</v>
      </c>
      <c r="B12" s="120">
        <f>Dateneingabe!B15</f>
        <v>0</v>
      </c>
      <c r="C12" s="120"/>
      <c r="D12" s="120"/>
      <c r="E12" s="120"/>
      <c r="F12" s="120"/>
      <c r="G12" s="120"/>
      <c r="H12" s="120"/>
      <c r="I12" s="120"/>
    </row>
    <row r="13" spans="1:9" x14ac:dyDescent="0.35">
      <c r="A13" s="3" t="s">
        <v>40</v>
      </c>
      <c r="B13" s="17">
        <f>Dateneingabe!B17</f>
        <v>0</v>
      </c>
    </row>
    <row r="14" spans="1:9" x14ac:dyDescent="0.35">
      <c r="A14" s="3" t="s">
        <v>102</v>
      </c>
      <c r="B14" s="4" cm="1">
        <f t="array" ref="B14:B16">Dateneingabe!B20:B22</f>
        <v>0</v>
      </c>
    </row>
    <row r="15" spans="1:9" x14ac:dyDescent="0.35">
      <c r="A15" s="3"/>
      <c r="B15" s="4">
        <v>0</v>
      </c>
    </row>
    <row r="16" spans="1:9" x14ac:dyDescent="0.35">
      <c r="A16" s="3"/>
      <c r="B16" s="4">
        <v>0</v>
      </c>
    </row>
    <row r="17" spans="1:8" x14ac:dyDescent="0.35">
      <c r="A17" s="3" t="s">
        <v>190</v>
      </c>
      <c r="B17" s="4" t="str">
        <f>Dateneingabe!B8&amp;" "&amp;Dateneingabe!B9</f>
        <v xml:space="preserve"> </v>
      </c>
    </row>
    <row r="18" spans="1:8" x14ac:dyDescent="0.35">
      <c r="A18" s="3"/>
    </row>
    <row r="19" spans="1:8" x14ac:dyDescent="0.35">
      <c r="A19" s="3"/>
    </row>
    <row r="20" spans="1:8" x14ac:dyDescent="0.35">
      <c r="A20" s="20" t="str">
        <f>IF(Dateneingabe!E31=TRUE,"X","")</f>
        <v/>
      </c>
      <c r="B20" s="3" t="s">
        <v>103</v>
      </c>
      <c r="E20" s="45">
        <f>Dateneingabe!B33</f>
        <v>0</v>
      </c>
      <c r="F20" s="4" t="s">
        <v>55</v>
      </c>
    </row>
    <row r="21" spans="1:8" ht="6.65" customHeight="1" x14ac:dyDescent="0.35">
      <c r="A21" s="29"/>
    </row>
    <row r="22" spans="1:8" ht="28" customHeight="1" x14ac:dyDescent="0.35">
      <c r="B22" s="161" t="s">
        <v>104</v>
      </c>
      <c r="C22" s="161"/>
      <c r="D22" s="161"/>
      <c r="E22" s="161"/>
      <c r="F22" s="161"/>
      <c r="G22" s="161"/>
      <c r="H22" s="161"/>
    </row>
    <row r="23" spans="1:8" x14ac:dyDescent="0.35">
      <c r="B23" s="11"/>
      <c r="C23" s="11"/>
      <c r="D23" s="11"/>
      <c r="E23" s="11"/>
      <c r="F23" s="11"/>
      <c r="G23" s="11"/>
      <c r="H23" s="11"/>
    </row>
    <row r="24" spans="1:8" ht="14.5" customHeight="1" x14ac:dyDescent="0.35">
      <c r="B24" s="2" t="s">
        <v>105</v>
      </c>
      <c r="C24" s="11"/>
      <c r="D24" s="11"/>
      <c r="E24" s="11"/>
      <c r="F24" s="11"/>
      <c r="G24" s="11"/>
      <c r="H24" s="11"/>
    </row>
    <row r="25" spans="1:8" x14ac:dyDescent="0.35">
      <c r="A25" s="27"/>
    </row>
    <row r="26" spans="1:8" ht="14.5" customHeight="1" x14ac:dyDescent="0.35">
      <c r="A26" s="27"/>
      <c r="B26" s="163" t="s">
        <v>106</v>
      </c>
      <c r="C26" s="163"/>
      <c r="D26" s="163"/>
      <c r="E26" s="163"/>
      <c r="F26" s="13"/>
      <c r="G26" s="13"/>
      <c r="H26" s="13"/>
    </row>
    <row r="27" spans="1:8" ht="14.5" customHeight="1" x14ac:dyDescent="0.35">
      <c r="A27" s="27"/>
      <c r="B27" s="163" t="s">
        <v>107</v>
      </c>
      <c r="C27" s="163"/>
      <c r="D27" s="163"/>
      <c r="E27" s="163"/>
      <c r="F27" s="13"/>
      <c r="G27" s="13"/>
      <c r="H27" s="13"/>
    </row>
    <row r="28" spans="1:8" ht="14.5" customHeight="1" x14ac:dyDescent="0.35">
      <c r="A28" s="27"/>
      <c r="B28" s="11"/>
      <c r="C28" s="11"/>
      <c r="D28" s="11"/>
      <c r="E28" s="11"/>
      <c r="F28" s="13"/>
      <c r="G28" s="13"/>
      <c r="H28" s="13"/>
    </row>
    <row r="29" spans="1:8" ht="14.5" customHeight="1" x14ac:dyDescent="0.35">
      <c r="A29" s="27"/>
      <c r="B29" s="11"/>
      <c r="C29" s="11"/>
      <c r="D29" s="11"/>
      <c r="E29" s="11"/>
      <c r="F29" s="13"/>
      <c r="G29" s="13"/>
      <c r="H29" s="13"/>
    </row>
    <row r="31" spans="1:8" x14ac:dyDescent="0.35">
      <c r="A31" s="20" t="str">
        <f>IF(Dateneingabe!E32=TRUE,"X","")</f>
        <v>X</v>
      </c>
      <c r="B31" s="162" t="s">
        <v>108</v>
      </c>
      <c r="C31" s="162"/>
      <c r="D31" s="162"/>
      <c r="E31" s="162"/>
      <c r="F31" s="162"/>
      <c r="G31" s="162"/>
      <c r="H31" s="162"/>
    </row>
    <row r="32" spans="1:8" x14ac:dyDescent="0.35">
      <c r="A32" s="29"/>
      <c r="B32" s="162"/>
      <c r="C32" s="162"/>
      <c r="D32" s="162"/>
      <c r="E32" s="162"/>
      <c r="F32" s="162"/>
      <c r="G32" s="162"/>
      <c r="H32" s="162"/>
    </row>
    <row r="33" spans="1:9" x14ac:dyDescent="0.35">
      <c r="A33" s="30"/>
      <c r="B33" s="162"/>
      <c r="C33" s="162"/>
      <c r="D33" s="162"/>
      <c r="E33" s="162"/>
      <c r="F33" s="162"/>
      <c r="G33" s="162"/>
      <c r="H33" s="162"/>
    </row>
    <row r="34" spans="1:9" x14ac:dyDescent="0.35">
      <c r="A34" s="3"/>
      <c r="B34" s="162"/>
      <c r="C34" s="162"/>
      <c r="D34" s="162"/>
      <c r="E34" s="162"/>
      <c r="F34" s="162"/>
      <c r="G34" s="162"/>
      <c r="H34" s="162"/>
    </row>
    <row r="36" spans="1:9" x14ac:dyDescent="0.35">
      <c r="A36" s="3"/>
      <c r="C36" s="4"/>
    </row>
    <row r="37" spans="1:9" x14ac:dyDescent="0.35">
      <c r="A37" s="3"/>
    </row>
    <row r="38" spans="1:9" x14ac:dyDescent="0.35">
      <c r="A38" s="3"/>
    </row>
    <row r="39" spans="1:9" x14ac:dyDescent="0.35">
      <c r="A39" s="3" t="str">
        <f>Dateneingabe!B8&amp;" "&amp;Dateneingabe!B9</f>
        <v xml:space="preserve"> </v>
      </c>
    </row>
    <row r="40" spans="1:9" x14ac:dyDescent="0.35">
      <c r="A40" s="9" t="s">
        <v>109</v>
      </c>
    </row>
    <row r="44" spans="1:9" x14ac:dyDescent="0.35">
      <c r="A44" s="52" t="s">
        <v>110</v>
      </c>
      <c r="B44" s="53"/>
      <c r="C44" s="54"/>
      <c r="E44" s="54"/>
      <c r="G44" s="54"/>
    </row>
    <row r="45" spans="1:9" x14ac:dyDescent="0.35">
      <c r="A45" s="55" t="s">
        <v>111</v>
      </c>
      <c r="B45" s="56"/>
      <c r="C45" s="56"/>
      <c r="D45" s="57"/>
      <c r="E45" s="57"/>
      <c r="F45" s="58" t="s">
        <v>112</v>
      </c>
      <c r="G45" s="56"/>
      <c r="H45" s="56"/>
      <c r="I45" s="56"/>
    </row>
    <row r="46" spans="1:9" x14ac:dyDescent="0.35">
      <c r="A46" s="55" t="s">
        <v>113</v>
      </c>
      <c r="B46" s="56"/>
      <c r="C46" s="56"/>
      <c r="D46" s="57"/>
      <c r="E46" s="57"/>
      <c r="F46" s="58" t="s">
        <v>114</v>
      </c>
      <c r="G46" s="56"/>
      <c r="H46" s="56"/>
      <c r="I46" s="56"/>
    </row>
  </sheetData>
  <customSheetViews>
    <customSheetView guid="{187BC33D-3F7C-4385-A429-EC5A164545AE}" scale="65" showPageBreaks="1" showGridLines="0" view="pageLayout" showRuler="0" topLeftCell="A14">
      <selection activeCell="H42" sqref="H42"/>
      <pageMargins left="0" right="0" top="0" bottom="0" header="0" footer="0"/>
      <pageSetup paperSize="9" orientation="portrait" horizontalDpi="360" verticalDpi="360" r:id="rId1"/>
      <headerFooter>
        <oddHeader>&amp;L
&amp;"Calibri,Standard"&amp;9SAeBIT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  <customSheetView guid="{A642E71D-DB96-4AB1-A8B5-0B0DEC65BD66}" scale="65" showPageBreaks="1" showGridLines="0" view="pageLayout" showRuler="0">
      <selection activeCell="B18" sqref="B18"/>
      <pageMargins left="0" right="0" top="0" bottom="0" header="0" footer="0"/>
      <pageSetup paperSize="9" orientation="portrait" horizontalDpi="360" verticalDpi="360" r:id="rId2"/>
      <headerFooter>
        <oddHeader>&amp;L
&amp;"Calibri,Standard"&amp;9SAeBIT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</customSheetViews>
  <mergeCells count="5">
    <mergeCell ref="B22:H22"/>
    <mergeCell ref="B31:H34"/>
    <mergeCell ref="B27:E27"/>
    <mergeCell ref="B26:E26"/>
    <mergeCell ref="B12:I12"/>
  </mergeCells>
  <pageMargins left="0.7" right="0.7" top="0.75" bottom="0.75" header="0.3" footer="0.3"/>
  <pageSetup paperSize="9" orientation="portrait" horizontalDpi="360" verticalDpi="360" r:id="rId3"/>
  <headerFooter>
    <oddHeader>&amp;L
&amp;"Calibri,Standard"&amp;9SAeBIT 2026 – 2027
Projekt-Nr.: FEB112 960
&amp;R&amp;G</oddHeader>
  </headerFooter>
  <drawing r:id="rId4"/>
  <legacyDrawingHF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02E04-EF26-4B09-939A-7CAB2A8FFDD1}">
  <dimension ref="A4:G48"/>
  <sheetViews>
    <sheetView showZeros="0" showRuler="0" view="pageLayout" topLeftCell="A9" zoomScaleNormal="100" workbookViewId="0">
      <selection activeCell="G24" sqref="G24"/>
    </sheetView>
  </sheetViews>
  <sheetFormatPr baseColWidth="10" defaultColWidth="11.453125" defaultRowHeight="14.5" x14ac:dyDescent="0.35"/>
  <cols>
    <col min="1" max="1" width="14.81640625" style="2" customWidth="1"/>
    <col min="2" max="2" width="10.81640625" style="2" customWidth="1"/>
    <col min="3" max="7" width="10.81640625" style="2"/>
  </cols>
  <sheetData>
    <row r="4" spans="1:4" x14ac:dyDescent="0.35">
      <c r="A4" s="166" t="str">
        <f>Dateneingabe!B8&amp;" "&amp;Dateneingabe!B9&amp;", "&amp;Dateneingabe!B10&amp;", "&amp;Dateneingabe!B11</f>
        <v xml:space="preserve"> , , </v>
      </c>
      <c r="B4" s="166"/>
      <c r="C4" s="166"/>
      <c r="D4" s="166"/>
    </row>
    <row r="5" spans="1:4" ht="7.5" customHeight="1" x14ac:dyDescent="0.35"/>
    <row r="6" spans="1:4" x14ac:dyDescent="0.35">
      <c r="A6" s="3" t="s">
        <v>70</v>
      </c>
    </row>
    <row r="7" spans="1:4" x14ac:dyDescent="0.35">
      <c r="A7" s="3" t="s">
        <v>115</v>
      </c>
    </row>
    <row r="8" spans="1:4" x14ac:dyDescent="0.35">
      <c r="A8" s="3" t="s">
        <v>116</v>
      </c>
    </row>
    <row r="9" spans="1:4" x14ac:dyDescent="0.35">
      <c r="A9" s="3"/>
    </row>
    <row r="11" spans="1:4" ht="18.5" x14ac:dyDescent="0.35">
      <c r="A11" s="1" t="s">
        <v>20</v>
      </c>
    </row>
    <row r="13" spans="1:4" x14ac:dyDescent="0.35">
      <c r="A13" s="3" t="s">
        <v>117</v>
      </c>
      <c r="C13" s="74"/>
    </row>
    <row r="14" spans="1:4" x14ac:dyDescent="0.35">
      <c r="A14" s="3" t="s">
        <v>118</v>
      </c>
      <c r="C14" s="73"/>
    </row>
    <row r="15" spans="1:4" x14ac:dyDescent="0.35">
      <c r="A15" s="3" t="s">
        <v>119</v>
      </c>
      <c r="C15" s="115">
        <f>Dateneingabe!B29</f>
        <v>0</v>
      </c>
    </row>
    <row r="16" spans="1:4" x14ac:dyDescent="0.35">
      <c r="A16" s="3"/>
    </row>
    <row r="17" spans="1:7" x14ac:dyDescent="0.35">
      <c r="A17" s="5" t="s">
        <v>120</v>
      </c>
    </row>
    <row r="18" spans="1:7" x14ac:dyDescent="0.35">
      <c r="A18" s="3"/>
    </row>
    <row r="19" spans="1:7" x14ac:dyDescent="0.35">
      <c r="A19" s="3" t="s">
        <v>121</v>
      </c>
      <c r="B19" s="167">
        <f>Dateneingabe!B15</f>
        <v>0</v>
      </c>
      <c r="C19" s="167"/>
      <c r="D19" s="167"/>
      <c r="E19" s="167"/>
      <c r="F19" s="167"/>
      <c r="G19" s="167"/>
    </row>
    <row r="20" spans="1:7" x14ac:dyDescent="0.35">
      <c r="A20" s="3" t="s">
        <v>61</v>
      </c>
      <c r="B20" s="17">
        <f>Dateneingabe!B17</f>
        <v>0</v>
      </c>
    </row>
    <row r="21" spans="1:7" x14ac:dyDescent="0.35">
      <c r="A21" s="3" t="s">
        <v>122</v>
      </c>
      <c r="B21" s="16">
        <f>Dateneingabe!B36</f>
        <v>0</v>
      </c>
      <c r="C21" s="2" t="s">
        <v>195</v>
      </c>
    </row>
    <row r="22" spans="1:7" x14ac:dyDescent="0.35">
      <c r="A22" s="3" t="s">
        <v>123</v>
      </c>
      <c r="B22" s="4" cm="1">
        <f t="array" ref="B22:B24">Dateneingabe!B20:B22</f>
        <v>0</v>
      </c>
    </row>
    <row r="23" spans="1:7" x14ac:dyDescent="0.35">
      <c r="B23" s="4">
        <v>0</v>
      </c>
    </row>
    <row r="24" spans="1:7" x14ac:dyDescent="0.35">
      <c r="A24" s="3"/>
      <c r="B24" s="4">
        <v>0</v>
      </c>
    </row>
    <row r="25" spans="1:7" x14ac:dyDescent="0.35">
      <c r="A25" s="18"/>
    </row>
    <row r="26" spans="1:7" x14ac:dyDescent="0.35">
      <c r="A26" s="3" t="s">
        <v>124</v>
      </c>
      <c r="B26" s="82">
        <f>Dateneingabe!B38</f>
        <v>0</v>
      </c>
      <c r="C26" s="2" t="s">
        <v>125</v>
      </c>
    </row>
    <row r="27" spans="1:7" x14ac:dyDescent="0.35">
      <c r="A27" s="3" t="s">
        <v>126</v>
      </c>
      <c r="B27" s="75"/>
      <c r="C27" s="2" t="s">
        <v>125</v>
      </c>
    </row>
    <row r="28" spans="1:7" ht="7.5" customHeight="1" x14ac:dyDescent="0.35">
      <c r="A28" s="19"/>
      <c r="B28" s="47"/>
    </row>
    <row r="29" spans="1:7" x14ac:dyDescent="0.35">
      <c r="A29" s="5" t="s">
        <v>127</v>
      </c>
      <c r="B29" s="51">
        <f>B26</f>
        <v>0</v>
      </c>
      <c r="C29" s="4" t="s">
        <v>125</v>
      </c>
    </row>
    <row r="30" spans="1:7" ht="9.65" customHeight="1" x14ac:dyDescent="0.35">
      <c r="A30" s="18"/>
    </row>
    <row r="31" spans="1:7" x14ac:dyDescent="0.35">
      <c r="A31" s="5" t="s">
        <v>128</v>
      </c>
    </row>
    <row r="32" spans="1:7" x14ac:dyDescent="0.35">
      <c r="A32" s="165"/>
      <c r="B32" s="165"/>
      <c r="C32" s="165"/>
      <c r="D32" s="165"/>
      <c r="E32" s="165"/>
      <c r="F32" s="165"/>
      <c r="G32" s="165"/>
    </row>
    <row r="33" spans="1:7" x14ac:dyDescent="0.35">
      <c r="A33" s="3"/>
    </row>
    <row r="34" spans="1:7" x14ac:dyDescent="0.35">
      <c r="A34" s="3" t="s">
        <v>129</v>
      </c>
      <c r="B34" s="164">
        <f>Dateneingabe!B26</f>
        <v>0</v>
      </c>
      <c r="C34" s="164"/>
      <c r="D34" s="164"/>
      <c r="E34" s="164"/>
      <c r="F34" s="164"/>
      <c r="G34" s="164"/>
    </row>
    <row r="35" spans="1:7" x14ac:dyDescent="0.35">
      <c r="A35" s="3" t="s">
        <v>130</v>
      </c>
      <c r="B35" s="164">
        <f>Dateneingabe!B27</f>
        <v>0</v>
      </c>
      <c r="C35" s="164"/>
      <c r="D35" s="164"/>
      <c r="E35" s="164"/>
      <c r="F35" s="164"/>
      <c r="G35" s="164"/>
    </row>
    <row r="36" spans="1:7" x14ac:dyDescent="0.35">
      <c r="A36" s="3" t="s">
        <v>131</v>
      </c>
      <c r="B36" s="164">
        <f>Dateneingabe!B28</f>
        <v>0</v>
      </c>
      <c r="C36" s="164"/>
      <c r="D36" s="164"/>
      <c r="E36" s="164"/>
      <c r="F36" s="164"/>
      <c r="G36" s="164"/>
    </row>
    <row r="37" spans="1:7" x14ac:dyDescent="0.35">
      <c r="A37" s="3"/>
      <c r="B37" s="4"/>
    </row>
    <row r="38" spans="1:7" x14ac:dyDescent="0.35">
      <c r="A38" s="3"/>
      <c r="B38" s="4"/>
    </row>
    <row r="42" spans="1:7" x14ac:dyDescent="0.35">
      <c r="A42" s="3" t="str">
        <f>Dateneingabe!B8&amp;" "&amp;Dateneingabe!B9</f>
        <v xml:space="preserve"> </v>
      </c>
    </row>
    <row r="43" spans="1:7" x14ac:dyDescent="0.35">
      <c r="A43" s="9" t="s">
        <v>109</v>
      </c>
    </row>
    <row r="45" spans="1:7" x14ac:dyDescent="0.35">
      <c r="B45" s="53"/>
      <c r="C45" s="53"/>
      <c r="D45" s="54"/>
      <c r="E45" s="54"/>
      <c r="F45" s="54"/>
      <c r="G45" s="54"/>
    </row>
    <row r="46" spans="1:7" x14ac:dyDescent="0.35">
      <c r="A46" s="52" t="s">
        <v>110</v>
      </c>
      <c r="B46" s="53"/>
      <c r="C46" s="54"/>
      <c r="E46" s="54"/>
      <c r="G46" s="54"/>
    </row>
    <row r="47" spans="1:7" x14ac:dyDescent="0.35">
      <c r="A47" s="55" t="s">
        <v>111</v>
      </c>
      <c r="B47" s="56"/>
      <c r="C47" s="56"/>
      <c r="D47" s="57"/>
      <c r="E47" s="58" t="s">
        <v>112</v>
      </c>
      <c r="F47" s="56"/>
      <c r="G47" s="56"/>
    </row>
    <row r="48" spans="1:7" x14ac:dyDescent="0.35">
      <c r="A48" s="55" t="s">
        <v>113</v>
      </c>
      <c r="B48" s="56"/>
      <c r="C48" s="56"/>
      <c r="D48" s="57"/>
      <c r="E48" s="58" t="s">
        <v>114</v>
      </c>
      <c r="F48" s="56"/>
      <c r="G48" s="56"/>
    </row>
  </sheetData>
  <customSheetViews>
    <customSheetView guid="{187BC33D-3F7C-4385-A429-EC5A164545AE}" scale="76" showPageBreaks="1" showGridLines="0" view="pageLayout" showRuler="0">
      <selection activeCell="A44" sqref="A44"/>
      <pageMargins left="0" right="0" top="0" bottom="0" header="0" footer="0"/>
      <pageSetup paperSize="9" orientation="portrait" horizontalDpi="360" verticalDpi="360" r:id="rId1"/>
      <headerFooter>
        <oddHeader>&amp;L&amp;"Calibri,Standard"&amp;9
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  <customSheetView guid="{A642E71D-DB96-4AB1-A8B5-0B0DEC65BD66}" scale="76" showPageBreaks="1" showGridLines="0" view="pageLayout" showRuler="0" topLeftCell="A29">
      <selection activeCell="F14" sqref="F14"/>
      <pageMargins left="0" right="0" top="0" bottom="0" header="0" footer="0"/>
      <pageSetup paperSize="9" orientation="portrait" horizontalDpi="360" verticalDpi="360" r:id="rId2"/>
      <headerFooter>
        <oddHeader>&amp;L&amp;"Calibri,Standard"&amp;9
SAeBIT 2024 – 2025
Projekt-Nr.: FEB 5302110200&amp;R&amp;G</oddHeader>
        <oddFooter>&amp;L&amp;"Calibri,Standard"&amp;9Vorsitzende: Karola Kunkel
Geschäftsstelle: Christiane Christoph&amp;C&amp;"Calibri,Standard"&amp;9&amp;G
VR Stendal VR 906
St.-Nr. 114/142/04203
USt.-ID: DE 139778408&amp;R&amp;"Calibri,Standard"&amp;9Volksbank Dessau eG
IBAN: DE 08 8009 3574 0001 2707 70</oddFooter>
      </headerFooter>
    </customSheetView>
  </customSheetViews>
  <mergeCells count="6">
    <mergeCell ref="B36:G36"/>
    <mergeCell ref="A32:G32"/>
    <mergeCell ref="A4:D4"/>
    <mergeCell ref="B19:G19"/>
    <mergeCell ref="B34:G34"/>
    <mergeCell ref="B35:G35"/>
  </mergeCells>
  <pageMargins left="0.7" right="0.7" top="0.75" bottom="0.75" header="0.3" footer="0.3"/>
  <pageSetup paperSize="9" orientation="portrait" horizontalDpi="360" verticalDpi="360" r:id="rId3"/>
  <headerFooter>
    <oddHeader>&amp;L&amp;"Calibri,Standard"&amp;9
SAeBIT 2026 – 2027
Projekt-Nr.: FEB112 960&amp;R&amp;G</oddHeader>
  </headerFooter>
  <legacyDrawingHF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FED57-37B2-42B0-A890-FCD0733C556F}">
  <dimension ref="A3:G29"/>
  <sheetViews>
    <sheetView showZeros="0" showRuler="0" view="pageLayout" zoomScaleNormal="100" workbookViewId="0">
      <selection activeCell="C30" sqref="C30"/>
    </sheetView>
  </sheetViews>
  <sheetFormatPr baseColWidth="10" defaultColWidth="11.453125" defaultRowHeight="14.5" x14ac:dyDescent="0.35"/>
  <cols>
    <col min="1" max="1" width="14.81640625" style="2" customWidth="1"/>
    <col min="2" max="2" width="10.81640625" style="2" customWidth="1"/>
    <col min="3" max="7" width="11.453125" style="2"/>
  </cols>
  <sheetData>
    <row r="3" spans="1:7" ht="34" customHeight="1" x14ac:dyDescent="0.35"/>
    <row r="4" spans="1:7" x14ac:dyDescent="0.35">
      <c r="A4" s="166" t="str">
        <f>Dateneingabe!B8&amp;" "&amp;Dateneingabe!B9&amp;", "&amp;Dateneingabe!B10&amp;", "&amp;Dateneingabe!B11</f>
        <v xml:space="preserve"> , , </v>
      </c>
      <c r="B4" s="166"/>
      <c r="C4" s="166"/>
      <c r="D4" s="166"/>
    </row>
    <row r="5" spans="1:7" ht="7.5" customHeight="1" x14ac:dyDescent="0.35"/>
    <row r="6" spans="1:7" x14ac:dyDescent="0.35">
      <c r="A6" s="3" t="s">
        <v>70</v>
      </c>
    </row>
    <row r="7" spans="1:7" x14ac:dyDescent="0.35">
      <c r="A7" s="3" t="s">
        <v>115</v>
      </c>
    </row>
    <row r="8" spans="1:7" x14ac:dyDescent="0.35">
      <c r="A8" s="3" t="s">
        <v>116</v>
      </c>
    </row>
    <row r="9" spans="1:7" x14ac:dyDescent="0.35">
      <c r="A9" s="3"/>
    </row>
    <row r="10" spans="1:7" ht="47.5" customHeight="1" x14ac:dyDescent="0.35"/>
    <row r="11" spans="1:7" ht="18.5" x14ac:dyDescent="0.35">
      <c r="A11" s="1" t="s">
        <v>192</v>
      </c>
    </row>
    <row r="13" spans="1:7" x14ac:dyDescent="0.35">
      <c r="A13" s="3" t="s">
        <v>121</v>
      </c>
      <c r="B13" s="167">
        <f>Dateneingabe!B15</f>
        <v>0</v>
      </c>
      <c r="C13" s="167"/>
      <c r="D13" s="167"/>
      <c r="E13" s="167"/>
      <c r="F13" s="167"/>
      <c r="G13" s="167"/>
    </row>
    <row r="14" spans="1:7" x14ac:dyDescent="0.35">
      <c r="A14" s="3" t="s">
        <v>61</v>
      </c>
      <c r="B14" s="17">
        <f>Dateneingabe!B17</f>
        <v>0</v>
      </c>
    </row>
    <row r="15" spans="1:7" x14ac:dyDescent="0.35">
      <c r="A15" s="3" t="s">
        <v>123</v>
      </c>
      <c r="B15" s="4" cm="1">
        <f t="array" ref="B15:B17">Dateneingabe!B20:B22</f>
        <v>0</v>
      </c>
    </row>
    <row r="16" spans="1:7" x14ac:dyDescent="0.35">
      <c r="B16" s="4">
        <v>0</v>
      </c>
    </row>
    <row r="17" spans="1:7" x14ac:dyDescent="0.35">
      <c r="A17" s="3"/>
      <c r="B17" s="4">
        <v>0</v>
      </c>
    </row>
    <row r="18" spans="1:7" x14ac:dyDescent="0.35">
      <c r="A18" s="3"/>
      <c r="B18" s="4"/>
    </row>
    <row r="19" spans="1:7" ht="32" customHeight="1" x14ac:dyDescent="0.35">
      <c r="A19" s="3"/>
      <c r="B19" s="4"/>
    </row>
    <row r="20" spans="1:7" x14ac:dyDescent="0.35">
      <c r="A20" s="3" t="s">
        <v>193</v>
      </c>
      <c r="B20" s="4"/>
    </row>
    <row r="21" spans="1:7" x14ac:dyDescent="0.35">
      <c r="A21" s="3" t="s">
        <v>194</v>
      </c>
      <c r="B21" s="4"/>
    </row>
    <row r="22" spans="1:7" x14ac:dyDescent="0.35">
      <c r="A22" s="3"/>
      <c r="B22" s="4"/>
    </row>
    <row r="23" spans="1:7" x14ac:dyDescent="0.35">
      <c r="A23" s="3"/>
      <c r="B23" s="4"/>
    </row>
    <row r="24" spans="1:7" x14ac:dyDescent="0.35">
      <c r="A24" s="3"/>
      <c r="B24" s="4"/>
    </row>
    <row r="25" spans="1:7" x14ac:dyDescent="0.35">
      <c r="A25" s="18"/>
    </row>
    <row r="26" spans="1:7" x14ac:dyDescent="0.35">
      <c r="A26" s="3" t="str">
        <f>Dateneingabe!B8&amp;" "&amp;Dateneingabe!B9</f>
        <v xml:space="preserve"> </v>
      </c>
    </row>
    <row r="27" spans="1:7" x14ac:dyDescent="0.35">
      <c r="A27" s="9" t="s">
        <v>109</v>
      </c>
    </row>
    <row r="29" spans="1:7" x14ac:dyDescent="0.35">
      <c r="B29" s="53"/>
      <c r="C29" s="53"/>
      <c r="D29" s="54"/>
      <c r="E29" s="54"/>
      <c r="F29" s="54"/>
      <c r="G29" s="54"/>
    </row>
  </sheetData>
  <mergeCells count="2">
    <mergeCell ref="A4:D4"/>
    <mergeCell ref="B13:G13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Information</vt:lpstr>
      <vt:lpstr>Dateneingabe</vt:lpstr>
      <vt:lpstr>ZIM</vt:lpstr>
      <vt:lpstr>Evaluation-Lehrkraft</vt:lpstr>
      <vt:lpstr>TN-Bescheinigung</vt:lpstr>
      <vt:lpstr>TN-Liste</vt:lpstr>
      <vt:lpstr>Bareinnahmen</vt:lpstr>
      <vt:lpstr>Honorarrechnung</vt:lpstr>
      <vt:lpstr>Anschreiben_Belege</vt:lpstr>
      <vt:lpstr>Fahrtkosten</vt:lpstr>
      <vt:lpstr>Materialkosten</vt:lpstr>
      <vt:lpstr>Übernachtungskosten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Dorothea Splettstößer</dc:creator>
  <cp:keywords/>
  <dc:description/>
  <cp:lastModifiedBy>Dorothea Splettstößer</cp:lastModifiedBy>
  <cp:revision/>
  <cp:lastPrinted>2026-01-21T16:56:24Z</cp:lastPrinted>
  <dcterms:created xsi:type="dcterms:W3CDTF">2024-04-05T10:00:48Z</dcterms:created>
  <dcterms:modified xsi:type="dcterms:W3CDTF">2026-01-21T17:09:13Z</dcterms:modified>
  <cp:category/>
  <cp:contentStatus/>
</cp:coreProperties>
</file>